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335" yWindow="-15" windowWidth="12720" windowHeight="10365" activeTab="1"/>
  </bookViews>
  <sheets>
    <sheet name="STSELIND" sheetId="4" r:id="rId1"/>
    <sheet name="STSELINDMBV" sheetId="1" r:id="rId2"/>
    <sheet name="PseudoBLUP" sheetId="5" r:id="rId3"/>
    <sheet name="About" sheetId="2" r:id="rId4"/>
    <sheet name="Sheet3" sheetId="3" r:id="rId5"/>
  </sheets>
  <definedNames>
    <definedName name="nt" localSheetId="2">PseudoBLUP!#REF!</definedName>
    <definedName name="nt" localSheetId="0">STSELIND!#REF!</definedName>
    <definedName name="nt">STSELINDMBV!#REF!</definedName>
    <definedName name="ntx">STSELINDMBV!#REF!</definedName>
  </definedNames>
  <calcPr calcId="145621"/>
</workbook>
</file>

<file path=xl/calcChain.xml><?xml version="1.0" encoding="utf-8"?>
<calcChain xmlns="http://schemas.openxmlformats.org/spreadsheetml/2006/main">
  <c r="J6" i="5" l="1"/>
  <c r="J63" i="1"/>
  <c r="J66" i="1" s="1"/>
  <c r="J65" i="1" l="1"/>
  <c r="J64" i="1"/>
  <c r="J70" i="1"/>
  <c r="J69" i="1"/>
  <c r="J68" i="1"/>
  <c r="J71" i="1"/>
  <c r="J67" i="1"/>
</calcChain>
</file>

<file path=xl/comments1.xml><?xml version="1.0" encoding="utf-8"?>
<comments xmlns="http://schemas.openxmlformats.org/spreadsheetml/2006/main">
  <authors>
    <author>jvanderw</author>
  </authors>
  <commentList>
    <comment ref="F7" authorId="0">
      <text>
        <r>
          <rPr>
            <b/>
            <sz val="9"/>
            <color indexed="81"/>
            <rFont val="Tahoma"/>
            <family val="2"/>
          </rPr>
          <t>jvanderw:</t>
        </r>
        <r>
          <rPr>
            <sz val="9"/>
            <color indexed="81"/>
            <rFont val="Tahoma"/>
            <family val="2"/>
          </rPr>
          <t xml:space="preserve">
percent decrease of accuracy by omitting this variable</t>
        </r>
      </text>
    </comment>
  </commentList>
</comments>
</file>

<file path=xl/comments2.xml><?xml version="1.0" encoding="utf-8"?>
<comments xmlns="http://schemas.openxmlformats.org/spreadsheetml/2006/main">
  <authors>
    <author>jvanderw</author>
    <author>vanderwerf</author>
  </authors>
  <commentList>
    <comment ref="G7" authorId="0">
      <text>
        <r>
          <rPr>
            <b/>
            <sz val="9"/>
            <color indexed="81"/>
            <rFont val="Tahoma"/>
            <family val="2"/>
          </rPr>
          <t>jvanderw:</t>
        </r>
        <r>
          <rPr>
            <sz val="9"/>
            <color indexed="81"/>
            <rFont val="Tahoma"/>
            <family val="2"/>
          </rPr>
          <t xml:space="preserve">
percent decrease of accuracy by omitting this variable</t>
        </r>
      </text>
    </comment>
    <comment ref="C12" authorId="1">
      <text>
        <r>
          <rPr>
            <b/>
            <sz val="9"/>
            <color indexed="81"/>
            <rFont val="Tahoma"/>
            <family val="2"/>
          </rPr>
          <t>vanderwerf:</t>
        </r>
        <r>
          <rPr>
            <sz val="9"/>
            <color indexed="81"/>
            <rFont val="Tahoma"/>
            <family val="2"/>
          </rPr>
          <t xml:space="preserve">
enter the number genotyped</t>
        </r>
      </text>
    </comment>
    <comment ref="C13" authorId="1">
      <text>
        <r>
          <rPr>
            <b/>
            <sz val="9"/>
            <color indexed="81"/>
            <rFont val="Tahoma"/>
            <family val="2"/>
          </rPr>
          <t>vanderwerf:</t>
        </r>
        <r>
          <rPr>
            <sz val="9"/>
            <color indexed="81"/>
            <rFont val="Tahoma"/>
            <family val="2"/>
          </rPr>
          <t xml:space="preserve">
enter the number genotyped</t>
        </r>
      </text>
    </comment>
    <comment ref="C14" authorId="1">
      <text>
        <r>
          <rPr>
            <b/>
            <sz val="9"/>
            <color indexed="81"/>
            <rFont val="Tahoma"/>
            <family val="2"/>
          </rPr>
          <t>vanderwerf:</t>
        </r>
        <r>
          <rPr>
            <sz val="9"/>
            <color indexed="81"/>
            <rFont val="Tahoma"/>
            <family val="2"/>
          </rPr>
          <t xml:space="preserve">
enter the number genotyped</t>
        </r>
      </text>
    </comment>
  </commentList>
</comments>
</file>

<file path=xl/comments3.xml><?xml version="1.0" encoding="utf-8"?>
<comments xmlns="http://schemas.openxmlformats.org/spreadsheetml/2006/main">
  <authors>
    <author>jvanderw</author>
  </authors>
  <commentList>
    <comment ref="F7" authorId="0">
      <text>
        <r>
          <rPr>
            <b/>
            <sz val="9"/>
            <color indexed="81"/>
            <rFont val="Tahoma"/>
            <family val="2"/>
          </rPr>
          <t>jvanderw:</t>
        </r>
        <r>
          <rPr>
            <sz val="9"/>
            <color indexed="81"/>
            <rFont val="Tahoma"/>
            <family val="2"/>
          </rPr>
          <t xml:space="preserve">
percent decrease of accuracy by omitting this variable</t>
        </r>
      </text>
    </comment>
  </commentList>
</comments>
</file>

<file path=xl/sharedStrings.xml><?xml version="1.0" encoding="utf-8"?>
<sst xmlns="http://schemas.openxmlformats.org/spreadsheetml/2006/main" count="254" uniqueCount="85">
  <si>
    <t xml:space="preserve"> </t>
  </si>
  <si>
    <t xml:space="preserve">nr of own records </t>
  </si>
  <si>
    <t>nr. of records on dam</t>
  </si>
  <si>
    <t>nr of records on sire</t>
  </si>
  <si>
    <t>nr of fulls sib records</t>
  </si>
  <si>
    <t>nr. of progeny</t>
  </si>
  <si>
    <t>nr. of half sib records (excl. full sibs)</t>
  </si>
  <si>
    <t>c-squared (among full sibs)</t>
  </si>
  <si>
    <t>value of</t>
  </si>
  <si>
    <t>Parameters</t>
  </si>
  <si>
    <t>Single Trait selection index calculation</t>
  </si>
  <si>
    <t>Information used</t>
  </si>
  <si>
    <t>Nr.Records</t>
  </si>
  <si>
    <t>Heritability</t>
  </si>
  <si>
    <t>Repeatability of subsequent records</t>
  </si>
  <si>
    <t>Index</t>
  </si>
  <si>
    <t>weight</t>
  </si>
  <si>
    <t>variate:</t>
  </si>
  <si>
    <t>sire</t>
  </si>
  <si>
    <t>own</t>
  </si>
  <si>
    <t>dam</t>
  </si>
  <si>
    <t>FS</t>
  </si>
  <si>
    <t>HS</t>
  </si>
  <si>
    <t>prog</t>
  </si>
  <si>
    <t>DNAtest</t>
  </si>
  <si>
    <t>unexpl</t>
  </si>
  <si>
    <t>P-matrix</t>
  </si>
  <si>
    <t>yes</t>
  </si>
  <si>
    <t>no</t>
  </si>
  <si>
    <t>sum Vofv</t>
  </si>
  <si>
    <t>corr EBV HS</t>
  </si>
  <si>
    <t>corr EBV FS</t>
  </si>
  <si>
    <t>G-Matrix</t>
  </si>
  <si>
    <t>b</t>
  </si>
  <si>
    <t>accuracy</t>
  </si>
  <si>
    <t>nr of FS groups per sire</t>
  </si>
  <si>
    <t>size of FS groups</t>
  </si>
  <si>
    <t>size of HS groups</t>
  </si>
  <si>
    <t>Covariance Matrix of information sources of Full Sibs</t>
  </si>
  <si>
    <t>Covariance Matrix of information sources of Half Sibs</t>
  </si>
  <si>
    <t>Genotyped</t>
  </si>
  <si>
    <t>Pheno</t>
  </si>
  <si>
    <t>Geno</t>
  </si>
  <si>
    <t>-</t>
  </si>
  <si>
    <t>correlation EBV FS</t>
  </si>
  <si>
    <t>correlation EBV HS</t>
  </si>
  <si>
    <t>Single Trait selection index calculation using genomic testing</t>
  </si>
  <si>
    <t>Reliability of genomic test (prop expl)</t>
  </si>
  <si>
    <t>Accurcay of EBV</t>
  </si>
  <si>
    <t xml:space="preserve">     Value of Variate</t>
  </si>
  <si>
    <t xml:space="preserve">              Index Wght</t>
  </si>
  <si>
    <t>Accuracy of EBV</t>
  </si>
  <si>
    <t>Accuracy of Pheno EBV</t>
  </si>
  <si>
    <t>Accuracy of MBV</t>
  </si>
  <si>
    <t>nr. of dams per sire</t>
  </si>
  <si>
    <t>nr of progeny per dam</t>
  </si>
  <si>
    <t>recorded on</t>
  </si>
  <si>
    <t>both sexes</t>
  </si>
  <si>
    <t>females only</t>
  </si>
  <si>
    <t>males only</t>
  </si>
  <si>
    <t>iteration</t>
  </si>
  <si>
    <t>selected proportion males</t>
  </si>
  <si>
    <t>selected proportion females</t>
  </si>
  <si>
    <t>Equilibrium h2</t>
  </si>
  <si>
    <t>Equilibrium Va</t>
  </si>
  <si>
    <t>nr iter</t>
  </si>
  <si>
    <t>SD of EBV</t>
  </si>
  <si>
    <t>SD of BV</t>
  </si>
  <si>
    <t>These spreadsheets are developed by Julius van der Werf, Uiversity of New England, Armidale</t>
  </si>
  <si>
    <t>contact: jvanderw@une.edu.au</t>
  </si>
  <si>
    <t>STSELIND</t>
  </si>
  <si>
    <t>simple selection index based on max6 information sources</t>
  </si>
  <si>
    <t>STSELTMBV</t>
  </si>
  <si>
    <t>as STSELIND but additionally one can have genomic predictions for the traits on candidatse or relatives</t>
  </si>
  <si>
    <t>PseudoBLUP</t>
  </si>
  <si>
    <t>Predicting PseudoBLUP EBV accurcay</t>
  </si>
  <si>
    <t>iterating on STSELIND and assuming prents an EBV accurcay based on their parents and sibs</t>
  </si>
  <si>
    <t>Also allowing animals to have progney records (but note that the procedure does iterate without progeny records on animal,  to get parental EBV accuracies without prgeny means. Just leaving candidates OP out in last iteration round.</t>
  </si>
  <si>
    <t>Also allowing animals to have no own performance (but note that the procedure does iterate with own OP on animal,  to get parental EBV accuracies with own EBV. Just adding in candidates progeny   in last iteration round.</t>
  </si>
  <si>
    <t xml:space="preserve">Single Trait calculation of BLUP EBV  </t>
  </si>
  <si>
    <t>nr of full sib records</t>
  </si>
  <si>
    <t>Mates</t>
  </si>
  <si>
    <t>Prog</t>
  </si>
  <si>
    <t>with prog</t>
  </si>
  <si>
    <t>own DNA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</si>
</sst>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00000000000000"/>
    <numFmt numFmtId="167" formatCode="0.0%"/>
  </numFmts>
  <fonts count="15" x14ac:knownFonts="1">
    <font>
      <sz val="10"/>
      <name val="Arial"/>
    </font>
    <font>
      <sz val="10"/>
      <name val="Arial"/>
    </font>
    <font>
      <sz val="10"/>
      <name val="Times New Roman"/>
      <family val="1"/>
    </font>
    <font>
      <sz val="10"/>
      <name val="Arial"/>
      <family val="2"/>
    </font>
    <font>
      <sz val="9"/>
      <color indexed="81"/>
      <name val="Tahoma"/>
      <family val="2"/>
    </font>
    <font>
      <b/>
      <sz val="9"/>
      <color indexed="81"/>
      <name val="Tahoma"/>
      <family val="2"/>
    </font>
    <font>
      <b/>
      <sz val="14"/>
      <name val="Arial"/>
      <family val="2"/>
    </font>
    <font>
      <b/>
      <sz val="12"/>
      <name val="Arial"/>
      <family val="2"/>
    </font>
    <font>
      <b/>
      <sz val="10"/>
      <name val="Arial"/>
      <family val="2"/>
    </font>
    <font>
      <sz val="9"/>
      <name val="Arial"/>
      <family val="2"/>
    </font>
    <font>
      <b/>
      <sz val="11"/>
      <name val="Arial"/>
      <family val="2"/>
    </font>
    <font>
      <sz val="10"/>
      <name val="Calibri"/>
      <family val="2"/>
      <scheme val="minor"/>
    </font>
    <font>
      <sz val="16"/>
      <name val="Calibri"/>
      <family val="2"/>
      <scheme val="minor"/>
    </font>
    <font>
      <sz val="8"/>
      <name val="Calibri"/>
      <family val="2"/>
      <scheme val="minor"/>
    </font>
    <font>
      <sz val="9"/>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FFCC"/>
        <bgColor indexed="64"/>
      </patternFill>
    </fill>
    <fill>
      <patternFill patternType="solid">
        <fgColor rgb="FFFFFF66"/>
        <bgColor indexed="64"/>
      </patternFill>
    </fill>
    <fill>
      <patternFill patternType="solid">
        <fgColor theme="0"/>
        <bgColor indexed="64"/>
      </patternFill>
    </fill>
  </fills>
  <borders count="15">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0" fillId="2" borderId="0" xfId="0" applyFill="1" applyAlignment="1">
      <alignment horizontal="center"/>
    </xf>
    <xf numFmtId="0" fontId="0" fillId="2" borderId="0" xfId="0" applyFill="1"/>
    <xf numFmtId="0" fontId="2" fillId="2" borderId="0" xfId="0" applyFont="1" applyFill="1"/>
    <xf numFmtId="2" fontId="0" fillId="2" borderId="0" xfId="0" applyNumberFormat="1" applyFill="1"/>
    <xf numFmtId="165" fontId="0" fillId="2" borderId="0" xfId="0" applyNumberFormat="1" applyFill="1"/>
    <xf numFmtId="1" fontId="0" fillId="2" borderId="0" xfId="0" applyNumberFormat="1" applyFill="1" applyAlignment="1">
      <alignment horizontal="center"/>
    </xf>
    <xf numFmtId="0" fontId="0" fillId="2" borderId="0" xfId="0" applyFill="1" applyBorder="1"/>
    <xf numFmtId="0" fontId="3" fillId="2" borderId="0" xfId="0" applyFont="1" applyFill="1" applyBorder="1"/>
    <xf numFmtId="0" fontId="3" fillId="2" borderId="1" xfId="0" applyFont="1" applyFill="1" applyBorder="1"/>
    <xf numFmtId="0" fontId="3" fillId="2" borderId="0" xfId="0" applyFont="1" applyFill="1"/>
    <xf numFmtId="166" fontId="0" fillId="2" borderId="0" xfId="0" applyNumberFormat="1" applyFill="1"/>
    <xf numFmtId="164" fontId="11" fillId="4" borderId="2" xfId="0" applyNumberFormat="1" applyFont="1" applyFill="1" applyBorder="1" applyAlignment="1">
      <alignment horizontal="center"/>
    </xf>
    <xf numFmtId="165" fontId="11" fillId="4" borderId="3" xfId="0" applyNumberFormat="1" applyFont="1" applyFill="1" applyBorder="1" applyAlignment="1">
      <alignment horizontal="center"/>
    </xf>
    <xf numFmtId="165" fontId="11" fillId="2" borderId="0" xfId="0" applyNumberFormat="1" applyFont="1" applyFill="1" applyAlignment="1">
      <alignment horizontal="center"/>
    </xf>
    <xf numFmtId="0" fontId="11" fillId="2" borderId="0" xfId="0" applyFont="1" applyFill="1"/>
    <xf numFmtId="0" fontId="11" fillId="4" borderId="3" xfId="0" applyFont="1" applyFill="1" applyBorder="1" applyAlignment="1">
      <alignment horizontal="center"/>
    </xf>
    <xf numFmtId="0" fontId="11" fillId="2" borderId="0" xfId="0" applyFont="1" applyFill="1" applyAlignment="1">
      <alignment horizontal="center"/>
    </xf>
    <xf numFmtId="164" fontId="11" fillId="4" borderId="3" xfId="0" applyNumberFormat="1" applyFont="1" applyFill="1" applyBorder="1" applyAlignment="1">
      <alignment horizontal="center"/>
    </xf>
    <xf numFmtId="0" fontId="11" fillId="4" borderId="4" xfId="0" applyFont="1" applyFill="1" applyBorder="1" applyAlignment="1">
      <alignment horizontal="center"/>
    </xf>
    <xf numFmtId="164" fontId="11" fillId="4" borderId="4" xfId="0" applyNumberFormat="1" applyFont="1" applyFill="1" applyBorder="1" applyAlignment="1">
      <alignment horizontal="center"/>
    </xf>
    <xf numFmtId="164" fontId="11" fillId="4" borderId="1" xfId="0" applyNumberFormat="1" applyFont="1" applyFill="1" applyBorder="1" applyAlignment="1">
      <alignment horizontal="center"/>
    </xf>
    <xf numFmtId="164" fontId="11" fillId="4" borderId="0" xfId="0" applyNumberFormat="1" applyFont="1" applyFill="1" applyBorder="1" applyAlignment="1">
      <alignment horizontal="center"/>
    </xf>
    <xf numFmtId="164" fontId="11" fillId="4" borderId="5" xfId="0" applyNumberFormat="1" applyFont="1" applyFill="1" applyBorder="1" applyAlignment="1">
      <alignment horizontal="center"/>
    </xf>
    <xf numFmtId="164" fontId="11" fillId="4" borderId="6" xfId="0" applyNumberFormat="1" applyFont="1" applyFill="1" applyBorder="1" applyAlignment="1">
      <alignment horizontal="center"/>
    </xf>
    <xf numFmtId="164" fontId="11" fillId="4" borderId="7" xfId="0" applyNumberFormat="1" applyFont="1" applyFill="1" applyBorder="1" applyAlignment="1">
      <alignment horizontal="center"/>
    </xf>
    <xf numFmtId="0" fontId="12" fillId="2" borderId="0" xfId="0" applyFont="1" applyFill="1"/>
    <xf numFmtId="0" fontId="11" fillId="5" borderId="8" xfId="0" applyFont="1" applyFill="1" applyBorder="1" applyAlignment="1">
      <alignment horizontal="center"/>
    </xf>
    <xf numFmtId="0" fontId="11" fillId="5" borderId="9" xfId="0" applyFont="1" applyFill="1" applyBorder="1"/>
    <xf numFmtId="0" fontId="11" fillId="6" borderId="1" xfId="0" applyFont="1" applyFill="1" applyBorder="1" applyAlignment="1">
      <alignment horizontal="right"/>
    </xf>
    <xf numFmtId="0" fontId="11" fillId="7" borderId="5" xfId="0" applyFont="1" applyFill="1" applyBorder="1" applyAlignment="1">
      <alignment horizontal="center"/>
    </xf>
    <xf numFmtId="0" fontId="11" fillId="7" borderId="1" xfId="0" applyFont="1" applyFill="1" applyBorder="1"/>
    <xf numFmtId="0" fontId="11" fillId="7" borderId="5" xfId="0" applyFont="1" applyFill="1" applyBorder="1"/>
    <xf numFmtId="0" fontId="11" fillId="7" borderId="6" xfId="0" applyFont="1" applyFill="1" applyBorder="1"/>
    <xf numFmtId="0" fontId="11" fillId="7" borderId="7" xfId="0" applyFont="1" applyFill="1" applyBorder="1"/>
    <xf numFmtId="0" fontId="13" fillId="5" borderId="9" xfId="0" applyFont="1" applyFill="1" applyBorder="1" applyAlignment="1">
      <alignment horizontal="center"/>
    </xf>
    <xf numFmtId="0" fontId="11" fillId="3" borderId="5" xfId="0" applyFont="1" applyFill="1" applyBorder="1" applyAlignment="1">
      <alignment horizontal="center"/>
    </xf>
    <xf numFmtId="0" fontId="11" fillId="6" borderId="6" xfId="0" applyFont="1" applyFill="1" applyBorder="1" applyAlignment="1">
      <alignment horizontal="right"/>
    </xf>
    <xf numFmtId="1" fontId="11" fillId="3" borderId="7" xfId="0" applyNumberFormat="1" applyFont="1" applyFill="1" applyBorder="1" applyAlignment="1">
      <alignment horizontal="center"/>
    </xf>
    <xf numFmtId="0" fontId="11" fillId="8" borderId="1" xfId="0" applyFont="1" applyFill="1" applyBorder="1" applyAlignment="1">
      <alignment horizontal="center"/>
    </xf>
    <xf numFmtId="165" fontId="11" fillId="9" borderId="1" xfId="0" applyNumberFormat="1" applyFont="1" applyFill="1" applyBorder="1" applyAlignment="1">
      <alignment horizontal="center"/>
    </xf>
    <xf numFmtId="165" fontId="11" fillId="9" borderId="6" xfId="0" applyNumberFormat="1" applyFont="1" applyFill="1" applyBorder="1" applyAlignment="1">
      <alignment horizontal="center"/>
    </xf>
    <xf numFmtId="0" fontId="2" fillId="2" borderId="0" xfId="0" applyFont="1" applyFill="1" applyAlignment="1">
      <alignment horizontal="right"/>
    </xf>
    <xf numFmtId="0" fontId="6" fillId="0" borderId="0" xfId="0" applyFont="1"/>
    <xf numFmtId="0" fontId="7" fillId="2" borderId="0" xfId="0" applyFont="1" applyFill="1"/>
    <xf numFmtId="0" fontId="7" fillId="0" borderId="0" xfId="0" applyFont="1"/>
    <xf numFmtId="2" fontId="0" fillId="2" borderId="0" xfId="0" applyNumberFormat="1" applyFill="1" applyAlignment="1">
      <alignment horizontal="right"/>
    </xf>
    <xf numFmtId="0" fontId="0" fillId="2" borderId="0" xfId="0" applyFill="1" applyAlignment="1">
      <alignment horizontal="right"/>
    </xf>
    <xf numFmtId="1" fontId="0" fillId="2" borderId="0" xfId="0" applyNumberFormat="1" applyFill="1" applyAlignment="1">
      <alignment horizontal="right"/>
    </xf>
    <xf numFmtId="0" fontId="3" fillId="0" borderId="0" xfId="0" applyFont="1"/>
    <xf numFmtId="0" fontId="0" fillId="2" borderId="10" xfId="0" applyFill="1" applyBorder="1" applyAlignment="1">
      <alignment horizontal="center"/>
    </xf>
    <xf numFmtId="0" fontId="0" fillId="2" borderId="3" xfId="0" applyFill="1" applyBorder="1" applyAlignment="1">
      <alignment horizontal="center"/>
    </xf>
    <xf numFmtId="0" fontId="3" fillId="2" borderId="3" xfId="0" applyFont="1" applyFill="1" applyBorder="1" applyAlignment="1">
      <alignment horizontal="center"/>
    </xf>
    <xf numFmtId="165" fontId="0" fillId="10" borderId="4" xfId="0" applyNumberFormat="1" applyFill="1" applyBorder="1" applyAlignment="1">
      <alignment horizontal="center"/>
    </xf>
    <xf numFmtId="1" fontId="3" fillId="2" borderId="0" xfId="0" applyNumberFormat="1" applyFont="1" applyFill="1" applyAlignment="1">
      <alignment horizontal="left"/>
    </xf>
    <xf numFmtId="0" fontId="11" fillId="7" borderId="0" xfId="0" applyFont="1" applyFill="1" applyBorder="1"/>
    <xf numFmtId="0" fontId="13" fillId="5" borderId="0" xfId="0" applyFont="1" applyFill="1" applyBorder="1" applyAlignment="1">
      <alignment horizontal="center"/>
    </xf>
    <xf numFmtId="0" fontId="0" fillId="11" borderId="0" xfId="0" applyFill="1"/>
    <xf numFmtId="165" fontId="0" fillId="10" borderId="3" xfId="0" applyNumberFormat="1" applyFill="1" applyBorder="1" applyAlignment="1">
      <alignment horizontal="center"/>
    </xf>
    <xf numFmtId="164" fontId="11" fillId="4" borderId="8" xfId="0" applyNumberFormat="1" applyFont="1" applyFill="1" applyBorder="1" applyAlignment="1">
      <alignment horizontal="center"/>
    </xf>
    <xf numFmtId="164" fontId="11" fillId="4" borderId="11" xfId="0" applyNumberFormat="1" applyFont="1" applyFill="1" applyBorder="1" applyAlignment="1">
      <alignment horizontal="center"/>
    </xf>
    <xf numFmtId="165" fontId="11" fillId="4" borderId="10" xfId="0" applyNumberFormat="1" applyFont="1" applyFill="1" applyBorder="1" applyAlignment="1">
      <alignment horizontal="center"/>
    </xf>
    <xf numFmtId="164" fontId="0" fillId="4" borderId="12" xfId="0" applyNumberFormat="1"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0" fillId="11" borderId="0" xfId="0" applyFill="1" applyBorder="1"/>
    <xf numFmtId="165" fontId="0" fillId="4" borderId="10" xfId="0" applyNumberFormat="1" applyFill="1" applyBorder="1" applyAlignment="1">
      <alignment horizontal="center"/>
    </xf>
    <xf numFmtId="165" fontId="0" fillId="4" borderId="4" xfId="0" applyNumberFormat="1" applyFill="1" applyBorder="1" applyAlignment="1">
      <alignment horizontal="center"/>
    </xf>
    <xf numFmtId="0" fontId="3" fillId="11" borderId="0" xfId="0" applyFont="1" applyFill="1" applyBorder="1" applyAlignment="1">
      <alignment horizontal="right"/>
    </xf>
    <xf numFmtId="0" fontId="11" fillId="8" borderId="3" xfId="0" applyFont="1" applyFill="1" applyBorder="1" applyAlignment="1">
      <alignment horizontal="center"/>
    </xf>
    <xf numFmtId="165" fontId="11" fillId="9" borderId="3" xfId="0" applyNumberFormat="1" applyFont="1" applyFill="1" applyBorder="1" applyAlignment="1">
      <alignment horizontal="center"/>
    </xf>
    <xf numFmtId="165" fontId="11" fillId="9" borderId="4" xfId="0" applyNumberFormat="1" applyFont="1" applyFill="1" applyBorder="1" applyAlignment="1">
      <alignment horizontal="center"/>
    </xf>
    <xf numFmtId="0" fontId="8" fillId="11" borderId="0" xfId="0" applyFont="1" applyFill="1" applyAlignment="1">
      <alignment horizontal="right"/>
    </xf>
    <xf numFmtId="0" fontId="11" fillId="8" borderId="10" xfId="0" applyFont="1" applyFill="1" applyBorder="1" applyAlignment="1">
      <alignment horizontal="center"/>
    </xf>
    <xf numFmtId="164" fontId="11" fillId="4" borderId="9" xfId="0" applyNumberFormat="1" applyFont="1" applyFill="1" applyBorder="1" applyAlignment="1">
      <alignment horizontal="center"/>
    </xf>
    <xf numFmtId="0" fontId="11" fillId="8" borderId="13" xfId="0" applyFont="1" applyFill="1" applyBorder="1" applyAlignment="1">
      <alignment horizontal="center"/>
    </xf>
    <xf numFmtId="0" fontId="11" fillId="8" borderId="14" xfId="0" applyFont="1" applyFill="1" applyBorder="1" applyAlignment="1">
      <alignment horizontal="left"/>
    </xf>
    <xf numFmtId="0" fontId="3" fillId="2" borderId="0" xfId="0" applyFont="1" applyFill="1" applyAlignment="1">
      <alignment horizontal="right"/>
    </xf>
    <xf numFmtId="0" fontId="9" fillId="2" borderId="0" xfId="0" applyFont="1" applyFill="1" applyAlignment="1">
      <alignment horizontal="center"/>
    </xf>
    <xf numFmtId="165" fontId="10" fillId="4" borderId="12" xfId="0" applyNumberFormat="1" applyFont="1" applyFill="1" applyBorder="1" applyAlignment="1">
      <alignment horizontal="center"/>
    </xf>
    <xf numFmtId="0" fontId="14" fillId="3" borderId="5" xfId="0" applyFont="1" applyFill="1" applyBorder="1" applyAlignment="1">
      <alignment horizontal="center"/>
    </xf>
    <xf numFmtId="164" fontId="0" fillId="2" borderId="0" xfId="0" applyNumberFormat="1" applyFill="1" applyAlignment="1">
      <alignment horizontal="center"/>
    </xf>
    <xf numFmtId="9" fontId="11" fillId="3" borderId="5" xfId="0" applyNumberFormat="1" applyFont="1" applyFill="1" applyBorder="1" applyAlignment="1">
      <alignment horizontal="center"/>
    </xf>
    <xf numFmtId="167" fontId="11" fillId="9" borderId="3" xfId="1" applyNumberFormat="1" applyFont="1" applyFill="1" applyBorder="1" applyAlignment="1">
      <alignment horizontal="center"/>
    </xf>
    <xf numFmtId="167" fontId="11" fillId="9" borderId="1" xfId="1" applyNumberFormat="1" applyFont="1" applyFill="1" applyBorder="1" applyAlignment="1">
      <alignment horizontal="center"/>
    </xf>
    <xf numFmtId="167" fontId="11" fillId="9" borderId="6" xfId="1" applyNumberFormat="1" applyFont="1" applyFill="1" applyBorder="1" applyAlignment="1">
      <alignment horizontal="center"/>
    </xf>
    <xf numFmtId="167" fontId="11" fillId="9" borderId="4" xfId="1" applyNumberFormat="1" applyFont="1" applyFill="1" applyBorder="1" applyAlignment="1">
      <alignment horizontal="center"/>
    </xf>
    <xf numFmtId="165" fontId="0" fillId="2" borderId="0" xfId="0" applyNumberFormat="1" applyFill="1" applyAlignment="1">
      <alignment horizontal="center"/>
    </xf>
    <xf numFmtId="9" fontId="11" fillId="9" borderId="3" xfId="1" applyFont="1" applyFill="1" applyBorder="1" applyAlignment="1">
      <alignment horizontal="center"/>
    </xf>
    <xf numFmtId="9" fontId="11" fillId="9" borderId="4" xfId="1" applyFont="1" applyFill="1" applyBorder="1" applyAlignment="1">
      <alignment horizontal="center"/>
    </xf>
    <xf numFmtId="165" fontId="7" fillId="4" borderId="12" xfId="0" applyNumberFormat="1" applyFont="1" applyFill="1" applyBorder="1" applyAlignment="1">
      <alignment horizontal="center"/>
    </xf>
    <xf numFmtId="0" fontId="11" fillId="3" borderId="5" xfId="0" applyFont="1" applyFill="1" applyBorder="1" applyAlignment="1">
      <alignment horizontal="right"/>
    </xf>
    <xf numFmtId="0" fontId="11" fillId="3" borderId="7" xfId="0" applyFont="1" applyFill="1" applyBorder="1" applyAlignment="1">
      <alignment horizontal="center"/>
    </xf>
    <xf numFmtId="165" fontId="11" fillId="4" borderId="4"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281940</xdr:colOff>
      <xdr:row>1</xdr:row>
      <xdr:rowOff>142875</xdr:rowOff>
    </xdr:from>
    <xdr:to>
      <xdr:col>3</xdr:col>
      <xdr:colOff>287655</xdr:colOff>
      <xdr:row>4</xdr:row>
      <xdr:rowOff>58978</xdr:rowOff>
    </xdr:to>
    <xdr:sp macro="[0]!stselind" textlink="">
      <xdr:nvSpPr>
        <xdr:cNvPr id="2" name="Text Box 1"/>
        <xdr:cNvSpPr txBox="1">
          <a:spLocks noChangeArrowheads="1"/>
        </xdr:cNvSpPr>
      </xdr:nvSpPr>
      <xdr:spPr bwMode="auto">
        <a:xfrm>
          <a:off x="2996565" y="638175"/>
          <a:ext cx="720090" cy="401878"/>
        </a:xfrm>
        <a:prstGeom prst="rect">
          <a:avLst/>
        </a:prstGeom>
        <a:solidFill>
          <a:schemeClr val="accent3"/>
        </a:solidFill>
        <a:ln w="9525">
          <a:solidFill>
            <a:srgbClr val="000000"/>
          </a:solidFill>
          <a:miter lim="800000"/>
          <a:headEnd/>
          <a:tailEnd/>
        </a:ln>
      </xdr:spPr>
      <xdr:txBody>
        <a:bodyPr vertOverflow="clip" wrap="square" lIns="54864" tIns="41148" rIns="0" bIns="0" anchor="t" upright="1"/>
        <a:lstStyle/>
        <a:p>
          <a:pPr algn="l" rtl="0">
            <a:defRPr sz="1000"/>
          </a:pPr>
          <a:r>
            <a:rPr lang="en-AU" sz="2400" b="0" i="0" u="none" strike="noStrike" baseline="0">
              <a:solidFill>
                <a:srgbClr val="000000"/>
              </a:solidFill>
              <a:latin typeface="Arial"/>
              <a:cs typeface="Arial"/>
            </a:rPr>
            <a:t>Run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99723</xdr:colOff>
      <xdr:row>1</xdr:row>
      <xdr:rowOff>159440</xdr:rowOff>
    </xdr:from>
    <xdr:to>
      <xdr:col>4</xdr:col>
      <xdr:colOff>207066</xdr:colOff>
      <xdr:row>4</xdr:row>
      <xdr:rowOff>75543</xdr:rowOff>
    </xdr:to>
    <xdr:sp macro="[0]!stselindMBV" textlink="">
      <xdr:nvSpPr>
        <xdr:cNvPr id="1025" name="Text Box 1"/>
        <xdr:cNvSpPr txBox="1">
          <a:spLocks noChangeArrowheads="1"/>
        </xdr:cNvSpPr>
      </xdr:nvSpPr>
      <xdr:spPr bwMode="auto">
        <a:xfrm>
          <a:off x="3528723" y="656397"/>
          <a:ext cx="720256" cy="413059"/>
        </a:xfrm>
        <a:prstGeom prst="rect">
          <a:avLst/>
        </a:prstGeom>
        <a:solidFill>
          <a:schemeClr val="accent3"/>
        </a:solidFill>
        <a:ln w="9525">
          <a:solidFill>
            <a:srgbClr val="000000"/>
          </a:solidFill>
          <a:miter lim="800000"/>
          <a:headEnd/>
          <a:tailEnd/>
        </a:ln>
      </xdr:spPr>
      <xdr:txBody>
        <a:bodyPr vertOverflow="clip" wrap="square" lIns="54864" tIns="41148" rIns="0" bIns="0" anchor="t" upright="1"/>
        <a:lstStyle/>
        <a:p>
          <a:pPr algn="l" rtl="0">
            <a:defRPr sz="1000"/>
          </a:pPr>
          <a:r>
            <a:rPr lang="en-AU" sz="2400" b="0" i="0" u="none" strike="noStrike" baseline="0">
              <a:solidFill>
                <a:srgbClr val="000000"/>
              </a:solidFill>
              <a:latin typeface="Arial"/>
              <a:cs typeface="Arial"/>
            </a:rPr>
            <a:t>Run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281939</xdr:colOff>
      <xdr:row>1</xdr:row>
      <xdr:rowOff>142875</xdr:rowOff>
    </xdr:from>
    <xdr:to>
      <xdr:col>6</xdr:col>
      <xdr:colOff>180975</xdr:colOff>
      <xdr:row>3</xdr:row>
      <xdr:rowOff>95250</xdr:rowOff>
    </xdr:to>
    <xdr:sp macro="[0]!PseudoBLUP" textlink="">
      <xdr:nvSpPr>
        <xdr:cNvPr id="2" name="Text Box 1"/>
        <xdr:cNvSpPr txBox="1">
          <a:spLocks noChangeArrowheads="1"/>
        </xdr:cNvSpPr>
      </xdr:nvSpPr>
      <xdr:spPr bwMode="auto">
        <a:xfrm>
          <a:off x="3091814" y="409575"/>
          <a:ext cx="2385061" cy="276225"/>
        </a:xfrm>
        <a:prstGeom prst="rect">
          <a:avLst/>
        </a:prstGeom>
        <a:solidFill>
          <a:schemeClr val="accent3"/>
        </a:solidFill>
        <a:ln w="9525">
          <a:solidFill>
            <a:srgbClr val="000000"/>
          </a:solidFill>
          <a:miter lim="800000"/>
          <a:headEnd/>
          <a:tailEnd/>
        </a:ln>
      </xdr:spPr>
      <xdr:txBody>
        <a:bodyPr vertOverflow="clip" wrap="square" lIns="54864" tIns="41148" rIns="0" bIns="0" anchor="t" upright="1"/>
        <a:lstStyle/>
        <a:p>
          <a:pPr algn="l" rtl="0">
            <a:defRPr sz="1000"/>
          </a:pPr>
          <a:r>
            <a:rPr lang="en-AU" sz="1600" b="0" i="0" u="none" strike="noStrike" baseline="0">
              <a:solidFill>
                <a:srgbClr val="000000"/>
              </a:solidFill>
              <a:latin typeface="Arial"/>
              <a:cs typeface="Arial"/>
            </a:rPr>
            <a:t>Run</a:t>
          </a:r>
          <a:r>
            <a:rPr lang="en-AU" sz="1200" b="0" i="0" u="none" strike="noStrike" baseline="0">
              <a:solidFill>
                <a:srgbClr val="000000"/>
              </a:solidFill>
              <a:latin typeface="Arial"/>
              <a:cs typeface="Arial"/>
            </a:rPr>
            <a:t> without Bulmer Correction</a:t>
          </a:r>
        </a:p>
      </xdr:txBody>
    </xdr:sp>
    <xdr:clientData/>
  </xdr:twoCellAnchor>
  <xdr:twoCellAnchor>
    <xdr:from>
      <xdr:col>2</xdr:col>
      <xdr:colOff>285750</xdr:colOff>
      <xdr:row>4</xdr:row>
      <xdr:rowOff>0</xdr:rowOff>
    </xdr:from>
    <xdr:to>
      <xdr:col>6</xdr:col>
      <xdr:colOff>184786</xdr:colOff>
      <xdr:row>5</xdr:row>
      <xdr:rowOff>114300</xdr:rowOff>
    </xdr:to>
    <xdr:sp macro="[0]!PseudoBLUP2" textlink="">
      <xdr:nvSpPr>
        <xdr:cNvPr id="4" name="Text Box 1"/>
        <xdr:cNvSpPr txBox="1">
          <a:spLocks noChangeArrowheads="1"/>
        </xdr:cNvSpPr>
      </xdr:nvSpPr>
      <xdr:spPr bwMode="auto">
        <a:xfrm>
          <a:off x="3095625" y="752475"/>
          <a:ext cx="2385061" cy="276225"/>
        </a:xfrm>
        <a:prstGeom prst="rect">
          <a:avLst/>
        </a:prstGeom>
        <a:solidFill>
          <a:schemeClr val="accent3"/>
        </a:solidFill>
        <a:ln w="9525">
          <a:solidFill>
            <a:srgbClr val="000000"/>
          </a:solidFill>
          <a:miter lim="800000"/>
          <a:headEnd/>
          <a:tailEnd/>
        </a:ln>
      </xdr:spPr>
      <xdr:txBody>
        <a:bodyPr vertOverflow="clip" wrap="square" lIns="54864" tIns="41148" rIns="0" bIns="0" anchor="t" upright="1"/>
        <a:lstStyle/>
        <a:p>
          <a:pPr algn="l" rtl="0">
            <a:defRPr sz="1000"/>
          </a:pPr>
          <a:r>
            <a:rPr lang="en-AU" sz="1600" b="0" i="0" u="none" strike="noStrike" baseline="0">
              <a:solidFill>
                <a:srgbClr val="000000"/>
              </a:solidFill>
              <a:latin typeface="Arial"/>
              <a:cs typeface="Arial"/>
            </a:rPr>
            <a:t>Run</a:t>
          </a:r>
          <a:r>
            <a:rPr lang="en-AU" sz="1200" b="0" i="0" u="none" strike="noStrike" baseline="0">
              <a:solidFill>
                <a:srgbClr val="000000"/>
              </a:solidFill>
              <a:latin typeface="Arial"/>
              <a:cs typeface="Arial"/>
            </a:rPr>
            <a:t> </a:t>
          </a:r>
          <a:r>
            <a:rPr lang="en-AU" sz="1200" b="0" i="1" u="none" strike="noStrike" baseline="0">
              <a:solidFill>
                <a:srgbClr val="000000"/>
              </a:solidFill>
              <a:latin typeface="Arial"/>
              <a:cs typeface="Arial"/>
            </a:rPr>
            <a:t>with </a:t>
          </a:r>
          <a:r>
            <a:rPr lang="en-AU" sz="1200" b="0" i="0" u="none" strike="noStrike" baseline="0">
              <a:solidFill>
                <a:srgbClr val="000000"/>
              </a:solidFill>
              <a:latin typeface="Arial"/>
              <a:cs typeface="Arial"/>
            </a:rPr>
            <a:t>Bulmer Correction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K57"/>
  <sheetViews>
    <sheetView zoomScale="130" zoomScaleNormal="130" workbookViewId="0">
      <selection activeCell="B17" sqref="B16:B17"/>
    </sheetView>
  </sheetViews>
  <sheetFormatPr defaultRowHeight="12.75" x14ac:dyDescent="0.2"/>
  <cols>
    <col min="1" max="1" width="31.5703125" customWidth="1"/>
    <col min="3" max="3" width="10.7109375" customWidth="1"/>
    <col min="4" max="4" width="9.140625" customWidth="1"/>
    <col min="5" max="5" width="8.28515625" customWidth="1"/>
    <col min="7" max="7" width="9.5703125" customWidth="1"/>
    <col min="8" max="8" width="9.7109375" customWidth="1"/>
    <col min="9" max="9" width="12.28515625" customWidth="1"/>
    <col min="10" max="10" width="9.28515625" bestFit="1" customWidth="1"/>
    <col min="12" max="12" width="9.5703125" bestFit="1" customWidth="1"/>
    <col min="14" max="14" width="9.5703125" bestFit="1" customWidth="1"/>
    <col min="15" max="15" width="6.7109375" customWidth="1"/>
    <col min="16" max="16" width="18.5703125" customWidth="1"/>
    <col min="17" max="17" width="10.85546875" customWidth="1"/>
    <col min="18" max="18" width="14" customWidth="1"/>
    <col min="19" max="33" width="9.42578125" bestFit="1" customWidth="1"/>
  </cols>
  <sheetData>
    <row r="1" spans="1:37" ht="39" customHeight="1" x14ac:dyDescent="0.35">
      <c r="A1" s="26" t="s">
        <v>10</v>
      </c>
      <c r="B1" s="26"/>
      <c r="C1" s="15"/>
      <c r="D1" s="2"/>
      <c r="E1" s="2"/>
      <c r="F1" s="2"/>
      <c r="G1" s="2"/>
      <c r="H1" s="2"/>
      <c r="I1" s="2"/>
      <c r="J1" s="2"/>
      <c r="K1" s="2"/>
      <c r="L1" s="2"/>
      <c r="M1" s="2"/>
      <c r="N1" s="2"/>
      <c r="O1" s="2"/>
      <c r="P1" s="2"/>
    </row>
    <row r="2" spans="1:37" x14ac:dyDescent="0.2">
      <c r="A2" s="27" t="s">
        <v>9</v>
      </c>
      <c r="B2" s="28"/>
      <c r="C2" s="15"/>
      <c r="D2" s="15"/>
      <c r="E2" s="2"/>
      <c r="F2" s="2"/>
      <c r="G2" s="2"/>
      <c r="H2" s="2"/>
      <c r="I2" s="2"/>
      <c r="J2" s="2"/>
      <c r="K2" s="2"/>
      <c r="L2" s="2"/>
      <c r="M2" s="2"/>
      <c r="N2" s="2"/>
      <c r="O2" s="2"/>
      <c r="P2" s="2"/>
      <c r="U2" s="2"/>
      <c r="V2" s="2"/>
      <c r="W2" s="2"/>
      <c r="X2" s="2"/>
      <c r="Y2" s="2"/>
      <c r="Z2" s="2"/>
      <c r="AA2" s="2"/>
      <c r="AB2" s="2"/>
      <c r="AC2" s="2"/>
      <c r="AD2" s="2"/>
      <c r="AE2" s="2"/>
      <c r="AF2" s="2"/>
      <c r="AG2" s="2"/>
      <c r="AH2" s="2"/>
      <c r="AI2" s="2"/>
      <c r="AJ2" s="2"/>
    </row>
    <row r="3" spans="1:37" x14ac:dyDescent="0.2">
      <c r="A3" s="29" t="s">
        <v>13</v>
      </c>
      <c r="B3" s="30">
        <v>0.25</v>
      </c>
      <c r="C3" s="17"/>
      <c r="D3" s="15"/>
      <c r="E3" s="2"/>
      <c r="F3" s="1"/>
      <c r="G3" s="2"/>
      <c r="H3" s="1"/>
      <c r="I3" s="2"/>
      <c r="J3" s="1"/>
      <c r="K3" s="2"/>
      <c r="L3" s="1"/>
      <c r="M3" s="2"/>
      <c r="N3" s="1"/>
      <c r="O3" s="2"/>
      <c r="P3" s="2"/>
      <c r="U3" s="2"/>
      <c r="V3" s="2"/>
      <c r="W3" s="2"/>
      <c r="X3" s="2"/>
      <c r="Y3" s="2"/>
      <c r="Z3" s="2"/>
      <c r="AA3" s="2"/>
      <c r="AB3" s="2"/>
      <c r="AC3" s="2"/>
      <c r="AD3" s="2"/>
      <c r="AE3" s="2"/>
      <c r="AF3" s="2"/>
      <c r="AG3" s="2"/>
      <c r="AH3" s="2"/>
      <c r="AI3" s="2"/>
      <c r="AJ3" s="2"/>
    </row>
    <row r="4" spans="1:37" x14ac:dyDescent="0.2">
      <c r="A4" s="29" t="s">
        <v>14</v>
      </c>
      <c r="B4" s="30">
        <v>0.5</v>
      </c>
      <c r="C4" s="17"/>
      <c r="D4" s="15"/>
      <c r="E4" s="2"/>
      <c r="F4" s="1"/>
      <c r="G4" s="2"/>
      <c r="H4" s="1"/>
      <c r="I4" s="2"/>
      <c r="J4" s="1"/>
      <c r="K4" s="2"/>
      <c r="L4" s="1"/>
      <c r="M4" s="2"/>
      <c r="N4" s="1"/>
      <c r="O4" s="2"/>
      <c r="P4" s="2"/>
      <c r="U4" s="2"/>
      <c r="V4" s="2"/>
      <c r="W4" s="2"/>
      <c r="X4" s="2"/>
      <c r="Y4" s="2"/>
      <c r="Z4" s="2"/>
      <c r="AA4" s="2"/>
      <c r="AB4" s="2"/>
      <c r="AC4" s="2"/>
      <c r="AD4" s="2"/>
      <c r="AE4" s="2"/>
      <c r="AF4" s="2"/>
      <c r="AG4" s="2"/>
      <c r="AH4" s="2"/>
      <c r="AI4" s="2"/>
      <c r="AJ4" s="2"/>
    </row>
    <row r="5" spans="1:37" x14ac:dyDescent="0.2">
      <c r="A5" s="29" t="s">
        <v>7</v>
      </c>
      <c r="B5" s="30">
        <v>0</v>
      </c>
      <c r="C5" s="17"/>
      <c r="D5" s="15"/>
      <c r="E5" s="2"/>
      <c r="F5" s="2"/>
      <c r="G5" s="2"/>
      <c r="H5" s="2"/>
      <c r="I5" s="2"/>
      <c r="J5" s="2"/>
      <c r="K5" s="2"/>
      <c r="L5" s="2"/>
      <c r="M5" s="2"/>
      <c r="N5" s="2"/>
      <c r="O5" s="2"/>
      <c r="P5" s="2"/>
      <c r="U5" s="2"/>
      <c r="V5" s="2"/>
      <c r="W5" s="2"/>
      <c r="X5" s="2"/>
      <c r="Y5" s="2"/>
      <c r="Z5" s="2"/>
      <c r="AA5" s="2"/>
      <c r="AB5" s="2"/>
      <c r="AC5" s="2"/>
      <c r="AD5" s="2"/>
      <c r="AE5" s="2"/>
      <c r="AF5" s="2"/>
      <c r="AG5" s="2"/>
      <c r="AH5" s="2"/>
      <c r="AI5" s="2"/>
      <c r="AJ5" s="2"/>
    </row>
    <row r="6" spans="1:37" ht="15" x14ac:dyDescent="0.25">
      <c r="A6" s="31"/>
      <c r="B6" s="32"/>
      <c r="C6" s="2"/>
      <c r="D6" s="2"/>
      <c r="E6" s="2"/>
      <c r="F6" s="2"/>
      <c r="G6" s="2"/>
      <c r="H6" s="2"/>
      <c r="I6" s="73" t="s">
        <v>51</v>
      </c>
      <c r="J6" s="80">
        <v>0.31622776601683794</v>
      </c>
      <c r="K6" s="2"/>
      <c r="L6" s="2"/>
      <c r="M6" s="2"/>
      <c r="N6" s="2"/>
      <c r="O6" s="2"/>
      <c r="P6" s="2"/>
      <c r="Q6" s="2"/>
      <c r="V6" s="2"/>
      <c r="W6" s="2"/>
      <c r="X6" s="2"/>
      <c r="Y6" s="2"/>
      <c r="Z6" s="2"/>
      <c r="AA6" s="2"/>
      <c r="AB6" s="2"/>
      <c r="AC6" s="2"/>
      <c r="AD6" s="2"/>
      <c r="AE6" s="2"/>
      <c r="AF6" s="2"/>
      <c r="AG6" s="2"/>
      <c r="AH6" s="2"/>
      <c r="AI6" s="2"/>
      <c r="AJ6" s="2"/>
      <c r="AK6" s="2"/>
    </row>
    <row r="7" spans="1:37" x14ac:dyDescent="0.2">
      <c r="A7" s="33"/>
      <c r="B7" s="34" t="s">
        <v>0</v>
      </c>
      <c r="C7" s="2"/>
      <c r="D7" s="74" t="s">
        <v>15</v>
      </c>
      <c r="E7" s="2"/>
      <c r="F7" s="74" t="s">
        <v>8</v>
      </c>
      <c r="G7" s="2"/>
      <c r="H7" s="2"/>
      <c r="I7" s="2"/>
      <c r="J7" s="2"/>
      <c r="K7" s="2"/>
      <c r="L7" s="2"/>
      <c r="M7" s="2"/>
      <c r="N7" s="2"/>
      <c r="O7" s="2"/>
      <c r="P7" s="2"/>
      <c r="Q7" s="2"/>
      <c r="V7" s="2"/>
      <c r="W7" s="2"/>
      <c r="X7" s="2"/>
      <c r="Y7" s="2"/>
      <c r="Z7" s="2"/>
      <c r="AA7" s="2"/>
      <c r="AB7" s="2"/>
      <c r="AC7" s="2"/>
      <c r="AD7" s="2"/>
      <c r="AE7" s="2"/>
      <c r="AF7" s="2"/>
      <c r="AG7" s="2"/>
      <c r="AH7" s="2"/>
      <c r="AI7" s="2"/>
      <c r="AJ7" s="2"/>
      <c r="AK7" s="2"/>
    </row>
    <row r="8" spans="1:37" ht="12.75" customHeight="1" x14ac:dyDescent="0.2">
      <c r="A8" s="27" t="s">
        <v>11</v>
      </c>
      <c r="B8" s="35" t="s">
        <v>12</v>
      </c>
      <c r="C8" s="2"/>
      <c r="D8" s="70" t="s">
        <v>16</v>
      </c>
      <c r="E8" s="2"/>
      <c r="F8" s="70" t="s">
        <v>17</v>
      </c>
      <c r="G8" s="2"/>
      <c r="H8" s="2"/>
      <c r="I8" s="2"/>
      <c r="J8" s="2"/>
      <c r="K8" s="2"/>
      <c r="L8" s="2"/>
      <c r="M8" s="2"/>
      <c r="N8" s="2"/>
      <c r="O8" s="2"/>
      <c r="P8" s="2"/>
      <c r="Q8" s="2"/>
      <c r="V8" s="2"/>
      <c r="W8" s="2"/>
      <c r="X8" s="2"/>
      <c r="Y8" s="2"/>
      <c r="Z8" s="2"/>
      <c r="AA8" s="2"/>
      <c r="AB8" s="2"/>
      <c r="AC8" s="2"/>
      <c r="AD8" s="2"/>
      <c r="AE8" s="2"/>
      <c r="AF8" s="2"/>
      <c r="AG8" s="2"/>
      <c r="AH8" s="2"/>
      <c r="AI8" s="2"/>
      <c r="AJ8" s="2"/>
      <c r="AK8" s="2"/>
    </row>
    <row r="9" spans="1:37" x14ac:dyDescent="0.2">
      <c r="A9" s="29" t="s">
        <v>1</v>
      </c>
      <c r="B9" s="36">
        <v>0</v>
      </c>
      <c r="C9" s="2"/>
      <c r="D9" s="71" t="s">
        <v>43</v>
      </c>
      <c r="E9" s="79" t="s">
        <v>43</v>
      </c>
      <c r="F9" s="89" t="s">
        <v>43</v>
      </c>
      <c r="G9" s="2"/>
      <c r="H9" s="2"/>
      <c r="I9" s="2"/>
      <c r="J9" s="2"/>
      <c r="K9" s="2"/>
      <c r="L9" s="2"/>
      <c r="M9" s="2"/>
      <c r="N9" s="2"/>
      <c r="O9" s="2"/>
      <c r="P9" s="2"/>
      <c r="Q9" s="2"/>
      <c r="V9" s="2"/>
      <c r="W9" s="2"/>
      <c r="X9" s="2"/>
      <c r="Y9" s="2"/>
      <c r="Z9" s="2"/>
      <c r="AA9" s="2"/>
      <c r="AB9" s="2"/>
      <c r="AC9" s="2"/>
      <c r="AD9" s="2"/>
      <c r="AE9" s="2"/>
      <c r="AF9" s="2"/>
      <c r="AG9" s="2"/>
      <c r="AH9" s="2"/>
      <c r="AI9" s="2"/>
      <c r="AJ9" s="2"/>
      <c r="AK9" s="2"/>
    </row>
    <row r="10" spans="1:37" x14ac:dyDescent="0.2">
      <c r="A10" s="29" t="s">
        <v>2</v>
      </c>
      <c r="B10" s="36">
        <v>0</v>
      </c>
      <c r="C10" s="2"/>
      <c r="D10" s="71" t="s">
        <v>43</v>
      </c>
      <c r="E10" s="79" t="s">
        <v>43</v>
      </c>
      <c r="F10" s="89" t="s">
        <v>43</v>
      </c>
      <c r="G10" s="2"/>
      <c r="H10" s="2"/>
      <c r="I10" s="2"/>
      <c r="J10" s="2"/>
      <c r="K10" s="2"/>
      <c r="L10" s="2"/>
      <c r="M10" s="2"/>
      <c r="N10" s="2"/>
      <c r="O10" s="2"/>
      <c r="P10" s="2"/>
      <c r="Q10" s="2"/>
      <c r="V10" s="2"/>
      <c r="W10" s="2"/>
      <c r="X10" s="2"/>
      <c r="Y10" s="2"/>
      <c r="Z10" s="2"/>
      <c r="AA10" s="2"/>
      <c r="AB10" s="2"/>
      <c r="AC10" s="2"/>
      <c r="AD10" s="2"/>
      <c r="AE10" s="2"/>
      <c r="AF10" s="2"/>
      <c r="AG10" s="2"/>
      <c r="AH10" s="2"/>
      <c r="AI10" s="2"/>
      <c r="AJ10" s="2"/>
      <c r="AK10" s="2"/>
    </row>
    <row r="11" spans="1:37" x14ac:dyDescent="0.2">
      <c r="A11" s="29" t="s">
        <v>3</v>
      </c>
      <c r="B11" s="36">
        <v>0</v>
      </c>
      <c r="C11" s="2"/>
      <c r="D11" s="71" t="s">
        <v>43</v>
      </c>
      <c r="E11" s="79" t="s">
        <v>43</v>
      </c>
      <c r="F11" s="89" t="s">
        <v>43</v>
      </c>
      <c r="G11" s="2"/>
      <c r="H11" s="7"/>
      <c r="I11" s="66"/>
      <c r="J11" s="66"/>
      <c r="K11" s="2"/>
      <c r="L11" s="2"/>
      <c r="M11" s="2"/>
      <c r="N11" s="2"/>
      <c r="O11" s="2"/>
      <c r="P11" s="2"/>
      <c r="Q11" s="2"/>
      <c r="V11" s="2"/>
      <c r="W11" s="2"/>
      <c r="X11" s="2"/>
      <c r="Y11" s="2"/>
      <c r="Z11" s="2"/>
      <c r="AA11" s="2"/>
      <c r="AB11" s="2"/>
      <c r="AC11" s="2"/>
      <c r="AD11" s="2"/>
      <c r="AE11" s="2"/>
      <c r="AF11" s="2"/>
      <c r="AG11" s="2"/>
      <c r="AH11" s="2"/>
      <c r="AI11" s="2"/>
      <c r="AJ11" s="2"/>
      <c r="AK11" s="2"/>
    </row>
    <row r="12" spans="1:37" x14ac:dyDescent="0.2">
      <c r="A12" s="29" t="s">
        <v>80</v>
      </c>
      <c r="B12" s="36">
        <v>0</v>
      </c>
      <c r="C12" s="2"/>
      <c r="D12" s="71" t="s">
        <v>43</v>
      </c>
      <c r="E12" s="79" t="s">
        <v>43</v>
      </c>
      <c r="F12" s="89" t="s">
        <v>43</v>
      </c>
      <c r="G12" s="2"/>
      <c r="H12" s="2"/>
      <c r="I12" s="69" t="s">
        <v>44</v>
      </c>
      <c r="J12" s="67">
        <v>1</v>
      </c>
      <c r="K12" s="2"/>
      <c r="L12" s="2"/>
      <c r="M12" s="2"/>
      <c r="N12" s="2"/>
      <c r="O12" s="2"/>
      <c r="P12" s="2"/>
      <c r="Q12" s="2"/>
      <c r="V12" s="2"/>
      <c r="W12" s="2"/>
      <c r="X12" s="2"/>
      <c r="Y12" s="2"/>
      <c r="Z12" s="2"/>
      <c r="AA12" s="2"/>
      <c r="AB12" s="2"/>
      <c r="AC12" s="2"/>
      <c r="AD12" s="2"/>
      <c r="AE12" s="2"/>
      <c r="AF12" s="2"/>
      <c r="AG12" s="2"/>
      <c r="AH12" s="2"/>
      <c r="AI12" s="2"/>
      <c r="AJ12" s="2"/>
      <c r="AK12" s="2"/>
    </row>
    <row r="13" spans="1:37" x14ac:dyDescent="0.2">
      <c r="A13" s="29" t="s">
        <v>6</v>
      </c>
      <c r="B13" s="36">
        <v>10</v>
      </c>
      <c r="C13" s="2"/>
      <c r="D13" s="71">
        <v>0.4</v>
      </c>
      <c r="E13" s="79" t="s">
        <v>22</v>
      </c>
      <c r="F13" s="89">
        <v>0.99999367544467965</v>
      </c>
      <c r="G13" s="2"/>
      <c r="H13" s="2"/>
      <c r="I13" s="69" t="s">
        <v>45</v>
      </c>
      <c r="J13" s="68">
        <v>0.94000000000000006</v>
      </c>
      <c r="K13" s="2" t="s">
        <v>0</v>
      </c>
      <c r="L13" s="2" t="s">
        <v>0</v>
      </c>
      <c r="M13" s="2" t="s">
        <v>0</v>
      </c>
      <c r="N13" s="2"/>
      <c r="O13" s="2"/>
      <c r="P13" s="2" t="s">
        <v>0</v>
      </c>
      <c r="Q13" s="2"/>
      <c r="V13" s="2"/>
      <c r="W13" s="2"/>
      <c r="X13" s="2"/>
      <c r="Y13" s="2"/>
      <c r="Z13" s="2"/>
      <c r="AA13" s="2"/>
      <c r="AB13" s="2"/>
      <c r="AC13" s="2"/>
      <c r="AD13" s="2"/>
      <c r="AE13" s="2"/>
      <c r="AF13" s="2"/>
      <c r="AG13" s="2"/>
      <c r="AH13" s="2"/>
      <c r="AI13" s="2"/>
      <c r="AJ13" s="2"/>
      <c r="AK13" s="2"/>
    </row>
    <row r="14" spans="1:37" x14ac:dyDescent="0.2">
      <c r="A14" s="37" t="s">
        <v>5</v>
      </c>
      <c r="B14" s="38">
        <v>0</v>
      </c>
      <c r="C14" s="2"/>
      <c r="D14" s="72" t="s">
        <v>43</v>
      </c>
      <c r="E14" s="79" t="s">
        <v>43</v>
      </c>
      <c r="F14" s="90" t="s">
        <v>43</v>
      </c>
      <c r="G14" s="2"/>
      <c r="H14" s="2"/>
      <c r="I14" s="2"/>
      <c r="J14" s="2"/>
      <c r="K14" s="2"/>
      <c r="L14" s="2"/>
      <c r="M14" s="2"/>
      <c r="N14" s="2"/>
      <c r="O14" s="2"/>
      <c r="P14" s="2"/>
      <c r="U14" s="2"/>
      <c r="V14" s="2"/>
      <c r="W14" s="2"/>
      <c r="X14" s="2"/>
      <c r="Y14" s="2"/>
      <c r="Z14" s="2"/>
      <c r="AA14" s="2"/>
      <c r="AB14" s="2"/>
      <c r="AC14" s="2"/>
      <c r="AD14" s="2"/>
      <c r="AE14" s="2"/>
      <c r="AF14" s="2"/>
      <c r="AG14" s="2"/>
      <c r="AH14" s="2"/>
      <c r="AI14" s="2"/>
      <c r="AJ14" s="2"/>
    </row>
    <row r="15" spans="1:37" x14ac:dyDescent="0.2">
      <c r="A15" s="2"/>
      <c r="B15" s="2"/>
      <c r="C15" s="2"/>
      <c r="D15" s="2"/>
      <c r="E15" s="2"/>
      <c r="F15" s="2"/>
      <c r="G15" s="2"/>
      <c r="H15" s="2"/>
      <c r="I15" s="2"/>
      <c r="J15" s="2"/>
      <c r="K15" s="2"/>
      <c r="L15" s="2"/>
      <c r="M15" s="2"/>
      <c r="N15" s="2"/>
      <c r="O15" s="2"/>
      <c r="P15" s="2"/>
      <c r="U15" s="2"/>
      <c r="V15" s="2"/>
      <c r="W15" s="2"/>
      <c r="X15" s="2"/>
      <c r="Y15" s="2"/>
      <c r="Z15" s="2"/>
      <c r="AA15" s="2"/>
      <c r="AB15" s="2"/>
      <c r="AC15" s="2"/>
      <c r="AD15" s="2"/>
      <c r="AE15" s="2"/>
      <c r="AF15" s="2"/>
      <c r="AG15" s="2"/>
      <c r="AH15" s="2"/>
      <c r="AI15" s="2"/>
      <c r="AJ15" s="2"/>
    </row>
    <row r="16" spans="1:37" x14ac:dyDescent="0.2">
      <c r="A16" s="2"/>
      <c r="B16" s="2"/>
      <c r="C16" s="17"/>
      <c r="D16" s="17"/>
      <c r="E16" s="2" t="s">
        <v>0</v>
      </c>
      <c r="F16" s="2" t="s">
        <v>0</v>
      </c>
      <c r="G16" s="2" t="s">
        <v>0</v>
      </c>
      <c r="H16" s="2" t="s">
        <v>0</v>
      </c>
      <c r="I16" s="2" t="s">
        <v>0</v>
      </c>
      <c r="J16" s="2" t="s">
        <v>0</v>
      </c>
      <c r="K16" s="7"/>
      <c r="L16" s="8"/>
      <c r="M16" s="7"/>
      <c r="N16" s="2"/>
      <c r="O16" s="2"/>
      <c r="P16" s="15"/>
      <c r="Q16" s="15"/>
      <c r="R16" s="15"/>
      <c r="S16" s="2"/>
      <c r="T16" s="2"/>
      <c r="U16" s="2"/>
      <c r="V16" s="2"/>
      <c r="W16" s="2"/>
      <c r="X16" s="2"/>
      <c r="Y16" s="2"/>
      <c r="Z16" s="2"/>
      <c r="AA16" s="2"/>
      <c r="AB16" s="2"/>
      <c r="AC16" s="2"/>
      <c r="AD16" s="2"/>
      <c r="AE16" s="2"/>
      <c r="AF16" s="2"/>
      <c r="AG16" s="2"/>
      <c r="AH16" s="2"/>
      <c r="AI16" s="2"/>
      <c r="AJ16" s="2"/>
    </row>
    <row r="17" spans="1:36" ht="18" x14ac:dyDescent="0.25">
      <c r="A17" s="2"/>
      <c r="B17" s="2"/>
      <c r="C17" s="44" t="s">
        <v>26</v>
      </c>
      <c r="D17" s="2"/>
      <c r="E17" s="2"/>
      <c r="F17" s="2"/>
      <c r="G17" s="2"/>
      <c r="H17" s="2"/>
      <c r="I17" s="2"/>
      <c r="J17" s="45" t="s">
        <v>32</v>
      </c>
      <c r="K17" s="2"/>
      <c r="L17" s="45" t="s">
        <v>33</v>
      </c>
      <c r="M17" s="2"/>
      <c r="N17" s="43" t="s">
        <v>34</v>
      </c>
      <c r="O17" s="2"/>
      <c r="P17" s="15"/>
      <c r="Q17" s="15"/>
      <c r="R17" s="15"/>
      <c r="S17" s="2"/>
      <c r="T17" s="2"/>
      <c r="U17" s="2"/>
      <c r="V17" s="2"/>
      <c r="W17" s="2"/>
      <c r="X17" s="2"/>
      <c r="Y17" s="2"/>
      <c r="Z17" s="2"/>
      <c r="AA17" s="2"/>
      <c r="AB17" s="2"/>
      <c r="AC17" s="2"/>
      <c r="AD17" s="2"/>
      <c r="AE17" s="2"/>
      <c r="AF17" s="2"/>
      <c r="AG17" s="2"/>
      <c r="AH17" s="2"/>
      <c r="AI17" s="2"/>
      <c r="AJ17" s="2"/>
    </row>
    <row r="18" spans="1:36" x14ac:dyDescent="0.2">
      <c r="A18" s="2"/>
      <c r="B18" s="46" t="s">
        <v>22</v>
      </c>
      <c r="C18" s="59">
        <v>0.15625</v>
      </c>
      <c r="D18" s="60"/>
      <c r="E18" s="60"/>
      <c r="F18" s="60"/>
      <c r="G18" s="60"/>
      <c r="H18" s="60"/>
      <c r="I18" s="75"/>
      <c r="J18" s="61">
        <v>6.25E-2</v>
      </c>
      <c r="K18" s="14" t="s">
        <v>22</v>
      </c>
      <c r="L18" s="61">
        <v>0.4</v>
      </c>
      <c r="M18" s="2"/>
      <c r="N18" s="62">
        <v>0.31622776601683794</v>
      </c>
      <c r="O18" s="2"/>
      <c r="P18" s="15"/>
      <c r="Q18" s="15"/>
      <c r="R18" s="15"/>
      <c r="S18" s="2"/>
      <c r="T18" s="2"/>
      <c r="U18" s="2"/>
      <c r="V18" s="2"/>
      <c r="W18" s="2"/>
      <c r="X18" s="2"/>
      <c r="Y18" s="2"/>
      <c r="Z18" s="2"/>
      <c r="AA18" s="2"/>
      <c r="AB18" s="2"/>
      <c r="AC18" s="2"/>
      <c r="AD18" s="2"/>
      <c r="AE18" s="2"/>
      <c r="AF18" s="2"/>
      <c r="AG18" s="2"/>
      <c r="AH18" s="2"/>
      <c r="AI18" s="2"/>
      <c r="AJ18" s="2"/>
    </row>
    <row r="19" spans="1:36" x14ac:dyDescent="0.2">
      <c r="A19" s="2"/>
      <c r="B19" s="47"/>
      <c r="C19" s="21"/>
      <c r="D19" s="22"/>
      <c r="E19" s="22"/>
      <c r="F19" s="22"/>
      <c r="G19" s="22"/>
      <c r="H19" s="22"/>
      <c r="I19" s="23"/>
      <c r="J19" s="13"/>
      <c r="K19" s="17"/>
      <c r="L19" s="13"/>
      <c r="M19" s="2"/>
      <c r="N19" s="2"/>
      <c r="O19" s="2"/>
      <c r="P19" s="15"/>
      <c r="Q19" s="15"/>
      <c r="R19" s="15"/>
      <c r="S19" s="2"/>
      <c r="T19" s="2"/>
      <c r="U19" s="2"/>
      <c r="V19" s="2"/>
      <c r="W19" s="2"/>
      <c r="X19" s="2"/>
      <c r="Y19" s="2"/>
      <c r="Z19" s="2"/>
      <c r="AA19" s="2"/>
      <c r="AB19" s="2"/>
      <c r="AC19" s="2"/>
      <c r="AD19" s="2"/>
      <c r="AE19" s="2"/>
      <c r="AF19" s="2"/>
      <c r="AG19" s="2"/>
      <c r="AH19" s="2"/>
      <c r="AI19" s="2"/>
      <c r="AJ19" s="2"/>
    </row>
    <row r="20" spans="1:36" x14ac:dyDescent="0.2">
      <c r="A20" s="2"/>
      <c r="B20" s="47"/>
      <c r="C20" s="21"/>
      <c r="D20" s="22"/>
      <c r="E20" s="22"/>
      <c r="F20" s="22"/>
      <c r="G20" s="22"/>
      <c r="H20" s="22"/>
      <c r="I20" s="23"/>
      <c r="J20" s="16"/>
      <c r="K20" s="17"/>
      <c r="L20" s="13"/>
      <c r="M20" s="2"/>
      <c r="N20" s="2"/>
      <c r="O20" s="2"/>
      <c r="P20" s="15"/>
      <c r="Q20" s="2"/>
      <c r="R20" s="2"/>
      <c r="S20" s="2"/>
      <c r="T20" s="2"/>
      <c r="U20" s="2"/>
      <c r="V20" s="2"/>
      <c r="W20" s="2"/>
      <c r="X20" s="2"/>
      <c r="Y20" s="2"/>
      <c r="Z20" s="2"/>
      <c r="AA20" s="2"/>
      <c r="AB20" s="2"/>
      <c r="AC20" s="2"/>
      <c r="AD20" s="2"/>
      <c r="AE20" s="2"/>
      <c r="AF20" s="2"/>
      <c r="AG20" s="2"/>
      <c r="AH20" s="2"/>
      <c r="AI20" s="2"/>
      <c r="AJ20" s="2"/>
    </row>
    <row r="21" spans="1:36" x14ac:dyDescent="0.2">
      <c r="A21" s="2"/>
      <c r="B21" s="47"/>
      <c r="C21" s="21"/>
      <c r="D21" s="22"/>
      <c r="E21" s="22"/>
      <c r="F21" s="22"/>
      <c r="G21" s="22"/>
      <c r="H21" s="22"/>
      <c r="I21" s="23"/>
      <c r="J21" s="16"/>
      <c r="K21" s="17"/>
      <c r="L21" s="13"/>
      <c r="M21" s="2"/>
      <c r="N21" s="2"/>
      <c r="O21" s="2"/>
      <c r="P21" s="15"/>
      <c r="Q21" s="2"/>
      <c r="R21" s="2"/>
      <c r="S21" s="2"/>
      <c r="T21" s="2"/>
      <c r="U21" s="2"/>
      <c r="V21" s="2"/>
      <c r="W21" s="2"/>
      <c r="X21" s="2"/>
      <c r="Y21" s="2"/>
      <c r="Z21" s="2"/>
      <c r="AA21" s="2"/>
      <c r="AB21" s="2"/>
      <c r="AC21" s="2"/>
      <c r="AD21" s="2"/>
      <c r="AE21" s="2"/>
      <c r="AF21" s="2"/>
      <c r="AG21" s="2"/>
      <c r="AH21" s="2"/>
      <c r="AI21" s="2"/>
      <c r="AJ21" s="2"/>
    </row>
    <row r="22" spans="1:36" x14ac:dyDescent="0.2">
      <c r="A22" s="2"/>
      <c r="B22" s="48"/>
      <c r="C22" s="21"/>
      <c r="D22" s="22"/>
      <c r="E22" s="22"/>
      <c r="F22" s="22"/>
      <c r="G22" s="22"/>
      <c r="H22" s="22"/>
      <c r="I22" s="23"/>
      <c r="J22" s="16"/>
      <c r="K22" s="17"/>
      <c r="L22" s="13"/>
      <c r="M22" s="2"/>
      <c r="N22" s="2"/>
      <c r="O22" s="2"/>
      <c r="P22" s="15"/>
      <c r="Q22" s="2"/>
      <c r="R22" s="2"/>
      <c r="S22" s="2"/>
      <c r="T22" s="2"/>
      <c r="U22" s="2"/>
      <c r="V22" s="2"/>
      <c r="W22" s="2"/>
      <c r="X22" s="2"/>
      <c r="Y22" s="2"/>
      <c r="Z22" s="2"/>
      <c r="AA22" s="2"/>
      <c r="AB22" s="2"/>
      <c r="AC22" s="2"/>
      <c r="AD22" s="2"/>
      <c r="AE22" s="2"/>
      <c r="AF22" s="2"/>
    </row>
    <row r="23" spans="1:36" x14ac:dyDescent="0.2">
      <c r="A23" s="2"/>
      <c r="B23" s="48"/>
      <c r="C23" s="21"/>
      <c r="D23" s="22"/>
      <c r="E23" s="22"/>
      <c r="F23" s="22"/>
      <c r="G23" s="22"/>
      <c r="H23" s="22"/>
      <c r="I23" s="23"/>
      <c r="J23" s="16"/>
      <c r="K23" s="17"/>
      <c r="L23" s="13"/>
      <c r="M23" s="2"/>
      <c r="N23" s="2"/>
      <c r="O23" s="2"/>
      <c r="P23" s="15"/>
      <c r="Q23" s="2"/>
      <c r="R23" s="2"/>
      <c r="S23" s="2"/>
      <c r="T23" s="2"/>
      <c r="U23" s="2"/>
      <c r="V23" s="2"/>
      <c r="W23" s="2"/>
      <c r="X23" s="2"/>
      <c r="Y23" s="2"/>
      <c r="Z23" s="2"/>
      <c r="AA23" s="2"/>
      <c r="AB23" s="2"/>
      <c r="AC23" s="2"/>
      <c r="AD23" s="2"/>
      <c r="AE23" s="2"/>
      <c r="AF23" s="2"/>
    </row>
    <row r="24" spans="1:36" x14ac:dyDescent="0.2">
      <c r="A24" s="2"/>
      <c r="B24" s="48"/>
      <c r="C24" s="24"/>
      <c r="D24" s="12"/>
      <c r="E24" s="12"/>
      <c r="F24" s="12"/>
      <c r="G24" s="12"/>
      <c r="H24" s="12"/>
      <c r="I24" s="25"/>
      <c r="J24" s="19"/>
      <c r="K24" s="17"/>
      <c r="L24" s="20"/>
      <c r="M24" s="2"/>
      <c r="N24" s="2"/>
      <c r="O24" s="2"/>
      <c r="P24" s="15"/>
      <c r="Q24" s="2"/>
      <c r="R24" s="2"/>
      <c r="S24" s="2"/>
      <c r="T24" s="2"/>
      <c r="U24" s="2"/>
      <c r="V24" s="2"/>
      <c r="W24" s="2"/>
      <c r="X24" s="2"/>
      <c r="Y24" s="2"/>
      <c r="Z24" s="2"/>
      <c r="AA24" s="2"/>
      <c r="AB24" s="2"/>
      <c r="AC24" s="2"/>
      <c r="AD24" s="2"/>
      <c r="AE24" s="2"/>
      <c r="AF24" s="2"/>
    </row>
    <row r="25" spans="1:36" x14ac:dyDescent="0.2">
      <c r="A25" s="2"/>
      <c r="B25" s="48"/>
      <c r="C25" s="6"/>
      <c r="D25" s="6"/>
      <c r="E25" s="6"/>
      <c r="F25" s="6"/>
      <c r="G25" s="6"/>
      <c r="H25" s="2"/>
      <c r="I25" s="2"/>
      <c r="J25" s="2"/>
      <c r="K25" s="2"/>
      <c r="L25" s="2"/>
      <c r="M25" s="2"/>
      <c r="N25" s="2"/>
      <c r="O25" s="2"/>
      <c r="P25" s="15"/>
      <c r="Q25" s="2"/>
      <c r="R25" s="2"/>
      <c r="S25" s="2"/>
      <c r="T25" s="2"/>
      <c r="U25" s="2"/>
      <c r="V25" s="2"/>
      <c r="W25" s="2"/>
      <c r="X25" s="2"/>
      <c r="Y25" s="2"/>
      <c r="Z25" s="2"/>
      <c r="AA25" s="2"/>
      <c r="AB25" s="2"/>
      <c r="AC25" s="2"/>
      <c r="AD25" s="2"/>
      <c r="AE25" s="2"/>
      <c r="AF25" s="2"/>
    </row>
    <row r="26" spans="1:36" x14ac:dyDescent="0.2">
      <c r="A26" s="2"/>
      <c r="B26" s="48"/>
      <c r="C26" s="54" t="s">
        <v>38</v>
      </c>
      <c r="D26" s="6"/>
      <c r="E26" s="6"/>
      <c r="F26" s="6"/>
      <c r="G26" s="6"/>
      <c r="H26" s="2"/>
      <c r="I26" s="2"/>
      <c r="J26" s="2"/>
      <c r="K26" s="2"/>
      <c r="L26" s="2"/>
      <c r="M26" s="2"/>
      <c r="N26" s="2"/>
      <c r="O26" s="2"/>
      <c r="P26" s="15"/>
      <c r="Q26" s="2"/>
      <c r="R26" s="2"/>
      <c r="S26" s="2"/>
      <c r="T26" s="2"/>
      <c r="U26" s="2"/>
      <c r="V26" s="2"/>
      <c r="W26" s="2"/>
      <c r="X26" s="2"/>
      <c r="Y26" s="2"/>
      <c r="Z26" s="2"/>
      <c r="AA26" s="2"/>
      <c r="AB26" s="2"/>
      <c r="AC26" s="2"/>
      <c r="AD26" s="2"/>
      <c r="AE26" s="2"/>
      <c r="AF26" s="2"/>
    </row>
    <row r="27" spans="1:36" x14ac:dyDescent="0.2">
      <c r="A27" s="50" t="s">
        <v>35</v>
      </c>
      <c r="B27" s="48" t="s">
        <v>22</v>
      </c>
      <c r="C27" s="59">
        <v>0.15625</v>
      </c>
      <c r="D27" s="60"/>
      <c r="E27" s="60"/>
      <c r="F27" s="60"/>
      <c r="G27" s="60"/>
      <c r="H27" s="60"/>
      <c r="I27" s="75"/>
      <c r="J27" s="2"/>
      <c r="K27" s="2"/>
      <c r="L27" s="2"/>
      <c r="M27" s="2"/>
      <c r="N27" s="2"/>
      <c r="O27" s="2"/>
      <c r="P27" s="15"/>
      <c r="Q27" s="2"/>
      <c r="R27" s="2"/>
      <c r="S27" s="2"/>
      <c r="T27" s="2"/>
      <c r="U27" s="2"/>
      <c r="V27" s="2"/>
      <c r="W27" s="2"/>
      <c r="X27" s="2"/>
      <c r="Y27" s="2"/>
      <c r="Z27" s="2"/>
      <c r="AA27" s="2"/>
      <c r="AB27" s="2"/>
      <c r="AC27" s="2"/>
      <c r="AD27" s="2"/>
      <c r="AE27" s="2"/>
      <c r="AF27" s="2"/>
    </row>
    <row r="28" spans="1:36" x14ac:dyDescent="0.2">
      <c r="A28" s="51">
        <v>11</v>
      </c>
      <c r="B28" s="48"/>
      <c r="C28" s="21"/>
      <c r="D28" s="22"/>
      <c r="E28" s="22"/>
      <c r="F28" s="22"/>
      <c r="G28" s="22"/>
      <c r="H28" s="22"/>
      <c r="I28" s="23"/>
      <c r="J28" s="2"/>
      <c r="K28" s="2"/>
      <c r="L28" s="2"/>
      <c r="M28" s="2"/>
      <c r="N28" s="2"/>
      <c r="O28" s="2"/>
      <c r="P28" s="2"/>
      <c r="Q28" s="2"/>
      <c r="R28" s="2"/>
      <c r="S28" s="2"/>
      <c r="T28" s="2"/>
      <c r="U28" s="2"/>
      <c r="V28" s="2"/>
      <c r="W28" s="2"/>
      <c r="X28" s="2"/>
      <c r="Y28" s="2"/>
      <c r="Z28" s="2"/>
      <c r="AA28" s="2"/>
      <c r="AB28" s="2"/>
      <c r="AC28" s="2"/>
      <c r="AD28" s="2"/>
      <c r="AE28" s="2"/>
      <c r="AF28" s="2"/>
    </row>
    <row r="29" spans="1:36" x14ac:dyDescent="0.2">
      <c r="A29" s="51" t="s">
        <v>36</v>
      </c>
      <c r="B29" s="48"/>
      <c r="C29" s="21"/>
      <c r="D29" s="22"/>
      <c r="E29" s="22"/>
      <c r="F29" s="22"/>
      <c r="G29" s="22"/>
      <c r="H29" s="22"/>
      <c r="I29" s="23"/>
      <c r="J29" s="2"/>
      <c r="K29" s="2"/>
      <c r="L29" s="2"/>
      <c r="M29" s="2"/>
      <c r="N29" s="2"/>
      <c r="O29" s="2"/>
      <c r="P29" s="2"/>
      <c r="Q29" s="2"/>
      <c r="R29" s="2"/>
      <c r="S29" s="2"/>
      <c r="T29" s="2"/>
      <c r="U29" s="2"/>
      <c r="V29" s="2"/>
      <c r="W29" s="2"/>
      <c r="X29" s="2"/>
      <c r="Y29" s="2"/>
      <c r="Z29" s="2"/>
      <c r="AA29" s="2"/>
      <c r="AB29" s="2"/>
      <c r="AC29" s="2"/>
      <c r="AD29" s="2"/>
      <c r="AE29" s="2"/>
      <c r="AF29" s="2"/>
    </row>
    <row r="30" spans="1:36" x14ac:dyDescent="0.2">
      <c r="A30" s="51">
        <v>1</v>
      </c>
      <c r="B30" s="48"/>
      <c r="C30" s="21"/>
      <c r="D30" s="22"/>
      <c r="E30" s="22"/>
      <c r="F30" s="22"/>
      <c r="G30" s="22"/>
      <c r="H30" s="22"/>
      <c r="I30" s="23"/>
      <c r="J30" s="2"/>
      <c r="K30" s="4"/>
      <c r="L30" s="2"/>
      <c r="M30" s="2"/>
      <c r="N30" s="2"/>
      <c r="O30" s="2"/>
      <c r="P30" s="2"/>
      <c r="Q30" s="2"/>
      <c r="R30" s="2"/>
      <c r="S30" s="2"/>
      <c r="T30" s="2"/>
      <c r="U30" s="2"/>
      <c r="V30" s="2"/>
      <c r="W30" s="2"/>
      <c r="X30" s="2"/>
      <c r="Y30" s="2"/>
      <c r="Z30" s="2"/>
      <c r="AA30" s="2"/>
      <c r="AB30" s="2"/>
      <c r="AC30" s="2"/>
      <c r="AD30" s="2"/>
      <c r="AE30" s="2"/>
      <c r="AF30" s="2"/>
    </row>
    <row r="31" spans="1:36" x14ac:dyDescent="0.2">
      <c r="A31" s="51"/>
      <c r="B31" s="48"/>
      <c r="C31" s="21"/>
      <c r="D31" s="22"/>
      <c r="E31" s="22"/>
      <c r="F31" s="22"/>
      <c r="G31" s="22"/>
      <c r="H31" s="22"/>
      <c r="I31" s="23"/>
      <c r="J31" s="2"/>
      <c r="K31" s="2"/>
      <c r="L31" s="5"/>
      <c r="M31" s="2"/>
      <c r="N31" s="2"/>
      <c r="O31" s="2"/>
      <c r="P31" s="2"/>
      <c r="Q31" s="2"/>
      <c r="R31" s="2"/>
      <c r="S31" s="2"/>
      <c r="T31" s="2"/>
      <c r="U31" s="2"/>
      <c r="V31" s="2"/>
      <c r="W31" s="2"/>
      <c r="X31" s="2"/>
      <c r="Y31" s="2"/>
      <c r="Z31" s="2"/>
      <c r="AA31" s="2"/>
      <c r="AB31" s="2"/>
      <c r="AC31" s="2"/>
      <c r="AD31" s="2"/>
      <c r="AE31" s="2"/>
      <c r="AF31" s="2"/>
    </row>
    <row r="32" spans="1:36" x14ac:dyDescent="0.2">
      <c r="A32" s="52" t="s">
        <v>31</v>
      </c>
      <c r="B32" s="48"/>
      <c r="C32" s="21"/>
      <c r="D32" s="22"/>
      <c r="E32" s="22"/>
      <c r="F32" s="22"/>
      <c r="G32" s="22"/>
      <c r="H32" s="22"/>
      <c r="I32" s="23"/>
      <c r="J32" s="2"/>
      <c r="K32" s="2"/>
      <c r="L32" s="5"/>
      <c r="M32" s="2"/>
      <c r="N32" s="2"/>
      <c r="O32" s="2"/>
      <c r="P32" s="2"/>
      <c r="Q32" s="2"/>
      <c r="R32" s="2"/>
      <c r="S32" s="2"/>
      <c r="T32" s="2"/>
      <c r="U32" s="2"/>
      <c r="V32" s="2"/>
      <c r="W32" s="2"/>
      <c r="X32" s="2"/>
      <c r="Y32" s="2"/>
      <c r="Z32" s="2"/>
      <c r="AA32" s="2"/>
      <c r="AB32" s="2"/>
      <c r="AC32" s="2"/>
      <c r="AD32" s="2"/>
      <c r="AE32" s="2"/>
      <c r="AF32" s="2"/>
    </row>
    <row r="33" spans="1:32" x14ac:dyDescent="0.2">
      <c r="A33" s="53">
        <v>1</v>
      </c>
      <c r="B33" s="48"/>
      <c r="C33" s="24"/>
      <c r="D33" s="12"/>
      <c r="E33" s="12"/>
      <c r="F33" s="12"/>
      <c r="G33" s="12"/>
      <c r="H33" s="12"/>
      <c r="I33" s="25"/>
      <c r="J33" s="2"/>
      <c r="K33" s="2"/>
      <c r="L33" s="2"/>
      <c r="M33" s="2"/>
      <c r="N33" s="2"/>
      <c r="O33" s="2"/>
      <c r="P33" s="2"/>
      <c r="Q33" s="2"/>
      <c r="R33" s="2"/>
      <c r="S33" s="2"/>
      <c r="T33" s="2"/>
      <c r="U33" s="2"/>
      <c r="V33" s="2"/>
      <c r="W33" s="2"/>
      <c r="X33" s="2"/>
      <c r="Y33" s="2"/>
      <c r="Z33" s="2"/>
      <c r="AA33" s="2"/>
      <c r="AB33" s="2"/>
      <c r="AC33" s="2"/>
      <c r="AD33" s="2"/>
      <c r="AE33" s="2"/>
      <c r="AF33" s="2"/>
    </row>
    <row r="34" spans="1:32" x14ac:dyDescent="0.2">
      <c r="A34" s="51"/>
      <c r="B34" s="42"/>
      <c r="C34" s="3"/>
      <c r="D34" s="3"/>
      <c r="E34" s="3"/>
      <c r="F34" s="3"/>
      <c r="G34" s="3"/>
      <c r="H34" s="2"/>
      <c r="I34" s="2"/>
      <c r="J34" s="2"/>
      <c r="K34" s="2"/>
      <c r="L34" s="2"/>
      <c r="M34" s="2"/>
      <c r="N34" s="2"/>
      <c r="O34" s="2"/>
      <c r="P34" s="2"/>
      <c r="Q34" s="2"/>
      <c r="R34" s="2"/>
      <c r="S34" s="2"/>
      <c r="T34" s="2"/>
      <c r="U34" s="2"/>
      <c r="V34" s="2"/>
      <c r="W34" s="2"/>
      <c r="X34" s="2"/>
      <c r="Y34" s="2"/>
      <c r="Z34" s="2"/>
      <c r="AA34" s="2"/>
      <c r="AB34" s="2"/>
      <c r="AC34" s="2"/>
      <c r="AD34" s="2"/>
      <c r="AE34" s="2"/>
      <c r="AF34" s="2"/>
    </row>
    <row r="35" spans="1:32" x14ac:dyDescent="0.2">
      <c r="A35" s="51"/>
      <c r="B35" s="42"/>
      <c r="C35" s="54"/>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x14ac:dyDescent="0.2">
      <c r="A36" s="50" t="s">
        <v>37</v>
      </c>
      <c r="B36" s="42" t="s">
        <v>22</v>
      </c>
      <c r="C36" s="59">
        <v>0.14687500000000001</v>
      </c>
      <c r="D36" s="60"/>
      <c r="E36" s="60"/>
      <c r="F36" s="60"/>
      <c r="G36" s="60"/>
      <c r="H36" s="60"/>
      <c r="I36" s="75"/>
      <c r="J36" s="2"/>
      <c r="K36" s="2"/>
      <c r="L36" s="2"/>
      <c r="M36" s="2"/>
      <c r="N36" s="2"/>
      <c r="O36" s="2"/>
      <c r="P36" s="2"/>
      <c r="Q36" s="2"/>
      <c r="R36" s="2"/>
      <c r="S36" s="2"/>
      <c r="T36" s="2"/>
      <c r="U36" s="2"/>
      <c r="V36" s="2"/>
      <c r="W36" s="2"/>
      <c r="X36" s="2"/>
      <c r="Y36" s="2"/>
      <c r="Z36" s="2"/>
      <c r="AA36" s="2"/>
      <c r="AB36" s="2"/>
      <c r="AC36" s="2"/>
      <c r="AD36" s="2"/>
      <c r="AE36" s="2"/>
      <c r="AF36" s="2"/>
    </row>
    <row r="37" spans="1:32" x14ac:dyDescent="0.2">
      <c r="A37" s="51">
        <v>11</v>
      </c>
      <c r="B37" s="42"/>
      <c r="C37" s="21"/>
      <c r="D37" s="22"/>
      <c r="E37" s="22"/>
      <c r="F37" s="22"/>
      <c r="G37" s="22"/>
      <c r="H37" s="22"/>
      <c r="I37" s="23"/>
      <c r="J37" s="2"/>
      <c r="K37" s="2"/>
      <c r="L37" s="2"/>
      <c r="M37" s="2"/>
      <c r="N37" s="2"/>
      <c r="O37" s="2"/>
      <c r="P37" s="2"/>
      <c r="Q37" s="2"/>
      <c r="R37" s="2"/>
      <c r="S37" s="2"/>
      <c r="T37" s="2"/>
      <c r="U37" s="2"/>
      <c r="V37" s="2"/>
      <c r="W37" s="2"/>
      <c r="X37" s="2"/>
      <c r="Y37" s="2"/>
      <c r="Z37" s="2"/>
      <c r="AA37" s="2"/>
      <c r="AB37" s="2"/>
      <c r="AC37" s="2"/>
      <c r="AD37" s="2"/>
      <c r="AE37" s="2"/>
      <c r="AF37" s="2"/>
    </row>
    <row r="38" spans="1:32" x14ac:dyDescent="0.2">
      <c r="A38" s="51"/>
      <c r="B38" s="42"/>
      <c r="C38" s="21"/>
      <c r="D38" s="22"/>
      <c r="E38" s="22"/>
      <c r="F38" s="22"/>
      <c r="G38" s="22"/>
      <c r="H38" s="22"/>
      <c r="I38" s="23"/>
      <c r="J38" s="2"/>
      <c r="K38" s="2"/>
      <c r="L38" s="2"/>
      <c r="M38" s="2"/>
      <c r="N38" s="2"/>
      <c r="O38" s="2"/>
      <c r="P38" s="2"/>
      <c r="Q38" s="2"/>
      <c r="R38" s="2"/>
      <c r="S38" s="2"/>
      <c r="T38" s="2"/>
      <c r="U38" s="2"/>
    </row>
    <row r="39" spans="1:32" x14ac:dyDescent="0.2">
      <c r="A39" s="52" t="s">
        <v>30</v>
      </c>
      <c r="B39" s="42"/>
      <c r="C39" s="21"/>
      <c r="D39" s="22"/>
      <c r="E39" s="22"/>
      <c r="F39" s="22"/>
      <c r="G39" s="22"/>
      <c r="H39" s="22"/>
      <c r="I39" s="23"/>
      <c r="J39" s="2"/>
      <c r="K39" s="2"/>
      <c r="L39" s="2"/>
      <c r="M39" s="2"/>
      <c r="N39" s="2"/>
      <c r="O39" s="2"/>
      <c r="P39" s="2"/>
      <c r="Q39" s="2"/>
      <c r="R39" s="2"/>
      <c r="S39" s="2"/>
      <c r="T39" s="2"/>
      <c r="U39" s="2"/>
    </row>
    <row r="40" spans="1:32" x14ac:dyDescent="0.2">
      <c r="A40" s="53">
        <v>0.94000000000000006</v>
      </c>
      <c r="B40" s="42"/>
      <c r="C40" s="21"/>
      <c r="D40" s="22"/>
      <c r="E40" s="22"/>
      <c r="F40" s="22"/>
      <c r="G40" s="22"/>
      <c r="H40" s="22"/>
      <c r="I40" s="23"/>
      <c r="J40" s="2"/>
      <c r="K40" s="2"/>
      <c r="L40" s="2"/>
      <c r="M40" s="2"/>
      <c r="N40" s="2"/>
      <c r="O40" s="2"/>
      <c r="P40" s="2"/>
      <c r="Q40" s="2"/>
      <c r="R40" s="2"/>
      <c r="S40" s="2"/>
      <c r="T40" s="2"/>
      <c r="U40" s="2"/>
    </row>
    <row r="41" spans="1:32" x14ac:dyDescent="0.2">
      <c r="A41" s="1"/>
      <c r="B41" s="47"/>
      <c r="C41" s="21"/>
      <c r="D41" s="22"/>
      <c r="E41" s="22"/>
      <c r="F41" s="22"/>
      <c r="G41" s="22"/>
      <c r="H41" s="22"/>
      <c r="I41" s="23"/>
      <c r="J41" s="2"/>
      <c r="K41" s="2"/>
      <c r="L41" s="2"/>
      <c r="M41" s="2"/>
      <c r="N41" s="2"/>
      <c r="O41" s="2"/>
      <c r="P41" s="2"/>
      <c r="Q41" s="2"/>
      <c r="R41" s="2"/>
      <c r="S41" s="2"/>
      <c r="T41" s="2"/>
      <c r="U41" s="2"/>
    </row>
    <row r="42" spans="1:32" x14ac:dyDescent="0.2">
      <c r="A42" s="2"/>
      <c r="B42" s="47"/>
      <c r="C42" s="24"/>
      <c r="D42" s="12"/>
      <c r="E42" s="12"/>
      <c r="F42" s="12"/>
      <c r="G42" s="12"/>
      <c r="H42" s="12"/>
      <c r="I42" s="25"/>
      <c r="J42" s="2"/>
      <c r="K42" s="2"/>
      <c r="L42" s="2"/>
      <c r="M42" s="2"/>
      <c r="N42" s="2"/>
      <c r="O42" s="2"/>
      <c r="P42" s="2"/>
      <c r="Q42" s="2"/>
      <c r="R42" s="2"/>
      <c r="S42" s="2"/>
      <c r="T42" s="2"/>
      <c r="U42" s="2"/>
    </row>
    <row r="43" spans="1:32" x14ac:dyDescent="0.2">
      <c r="A43" s="2"/>
      <c r="B43" s="10"/>
      <c r="C43" s="2"/>
      <c r="D43" s="2"/>
      <c r="E43" s="2"/>
      <c r="F43" s="2"/>
      <c r="G43" s="2"/>
      <c r="H43" s="2"/>
      <c r="I43" s="2"/>
      <c r="J43" s="2"/>
      <c r="K43" s="2"/>
      <c r="L43" s="2"/>
      <c r="M43" s="2"/>
      <c r="N43" s="2"/>
      <c r="O43" s="2"/>
      <c r="P43" s="2"/>
      <c r="Q43" s="2"/>
      <c r="R43" s="2"/>
      <c r="S43" s="2"/>
      <c r="T43" s="2"/>
      <c r="U43" s="2"/>
    </row>
    <row r="44" spans="1:32" x14ac:dyDescent="0.2">
      <c r="A44" s="2"/>
      <c r="B44" s="10"/>
      <c r="C44" s="2"/>
      <c r="D44" s="2"/>
      <c r="E44" s="2"/>
      <c r="F44" s="2"/>
      <c r="G44" s="2"/>
      <c r="H44" s="2"/>
      <c r="I44" s="2"/>
      <c r="J44" s="2"/>
      <c r="K44" s="2"/>
      <c r="L44" s="2"/>
      <c r="M44" s="2"/>
      <c r="N44" s="2"/>
      <c r="O44" s="2"/>
      <c r="P44" s="2"/>
      <c r="Q44" s="2"/>
      <c r="R44" s="2"/>
      <c r="S44" s="2"/>
      <c r="T44" s="2"/>
      <c r="U44" s="2"/>
    </row>
    <row r="45" spans="1:32" x14ac:dyDescent="0.2">
      <c r="A45" s="2"/>
      <c r="B45" s="2"/>
      <c r="C45" s="2"/>
      <c r="D45" s="2"/>
      <c r="E45" s="2"/>
      <c r="F45" s="2"/>
      <c r="G45" s="2"/>
      <c r="H45" s="2"/>
      <c r="I45" s="2"/>
      <c r="J45" s="2"/>
      <c r="K45" s="2"/>
      <c r="L45" s="2"/>
      <c r="M45" s="2"/>
      <c r="N45" s="2"/>
      <c r="O45" s="2"/>
      <c r="P45" s="2"/>
      <c r="Q45" s="2"/>
      <c r="R45" s="2"/>
      <c r="S45" s="2"/>
      <c r="T45" s="2"/>
      <c r="U45" s="2"/>
    </row>
    <row r="46" spans="1:32" x14ac:dyDescent="0.2">
      <c r="A46" s="2"/>
      <c r="B46" s="2"/>
      <c r="C46" s="2"/>
      <c r="D46" s="2"/>
      <c r="E46" s="2"/>
      <c r="F46" s="2"/>
      <c r="G46" s="2"/>
      <c r="H46" s="2"/>
      <c r="I46" s="2"/>
      <c r="J46" s="2"/>
      <c r="K46" s="2"/>
      <c r="L46" s="2"/>
      <c r="M46" s="2"/>
      <c r="N46" s="2"/>
      <c r="O46" s="2"/>
      <c r="Q46" s="2"/>
      <c r="R46" s="2"/>
      <c r="S46" s="2"/>
      <c r="T46" s="2"/>
      <c r="U46" s="2"/>
    </row>
    <row r="47" spans="1:32" x14ac:dyDescent="0.2">
      <c r="A47" s="2"/>
      <c r="B47" s="2"/>
      <c r="C47" s="2"/>
      <c r="D47" s="2"/>
      <c r="E47" s="2"/>
      <c r="F47" s="2"/>
      <c r="G47" s="2"/>
      <c r="H47" s="2"/>
      <c r="I47" s="2"/>
      <c r="J47" s="2"/>
      <c r="K47" s="2"/>
      <c r="Q47" s="2"/>
      <c r="R47" s="2"/>
      <c r="S47" s="2"/>
      <c r="T47" s="2"/>
    </row>
    <row r="48" spans="1:32" x14ac:dyDescent="0.2">
      <c r="A48" s="2"/>
      <c r="B48" s="2"/>
      <c r="C48" s="2"/>
      <c r="D48" s="2"/>
      <c r="E48" s="2"/>
      <c r="F48" s="2"/>
      <c r="G48" s="2"/>
      <c r="H48" s="2"/>
      <c r="I48" s="2"/>
      <c r="J48" s="2"/>
      <c r="K48" s="2"/>
    </row>
    <row r="49" spans="1:19" x14ac:dyDescent="0.2">
      <c r="A49" s="2"/>
      <c r="B49" s="2"/>
      <c r="C49" s="2"/>
      <c r="D49" s="2"/>
      <c r="E49" s="2"/>
      <c r="F49" s="2"/>
      <c r="G49" s="2"/>
      <c r="H49" s="2"/>
      <c r="I49" s="2"/>
      <c r="J49" s="2"/>
      <c r="K49" s="2"/>
    </row>
    <row r="50" spans="1:19" x14ac:dyDescent="0.2">
      <c r="A50" s="2"/>
      <c r="B50" s="2"/>
      <c r="C50" s="2"/>
      <c r="D50" s="2"/>
      <c r="E50" s="2"/>
      <c r="F50" s="2"/>
      <c r="G50" s="2"/>
      <c r="H50" s="2"/>
      <c r="I50" s="2"/>
      <c r="J50" s="2"/>
      <c r="K50" s="2"/>
    </row>
    <row r="51" spans="1:19" x14ac:dyDescent="0.2">
      <c r="A51" s="2"/>
      <c r="B51" s="2"/>
      <c r="C51" s="2"/>
      <c r="D51" s="2"/>
      <c r="E51" s="2"/>
      <c r="F51" s="2"/>
      <c r="G51" s="2"/>
      <c r="H51" s="2"/>
      <c r="I51" s="2"/>
      <c r="J51" s="2"/>
      <c r="K51" s="2"/>
    </row>
    <row r="52" spans="1:19" x14ac:dyDescent="0.2">
      <c r="A52" s="2"/>
      <c r="B52" s="2"/>
      <c r="C52" s="2"/>
      <c r="D52" s="2"/>
      <c r="E52" s="2"/>
      <c r="F52" s="2"/>
      <c r="G52" s="2"/>
      <c r="H52" s="2"/>
      <c r="I52" s="2"/>
      <c r="J52" s="2"/>
      <c r="K52" s="2"/>
    </row>
    <row r="53" spans="1:19" x14ac:dyDescent="0.2">
      <c r="B53" s="49" t="s">
        <v>27</v>
      </c>
      <c r="H53" s="2"/>
      <c r="I53" s="2"/>
      <c r="J53" s="2"/>
      <c r="K53" s="2"/>
    </row>
    <row r="54" spans="1:19" x14ac:dyDescent="0.2">
      <c r="B54" s="49" t="s">
        <v>28</v>
      </c>
      <c r="H54" s="2"/>
      <c r="I54" s="2"/>
      <c r="J54" s="2"/>
      <c r="K54" s="2"/>
    </row>
    <row r="55" spans="1:19" x14ac:dyDescent="0.2">
      <c r="H55" s="2"/>
      <c r="I55" s="2"/>
      <c r="J55" s="2"/>
      <c r="K55" s="2"/>
    </row>
    <row r="57" spans="1:19" x14ac:dyDescent="0.2">
      <c r="S57" t="s">
        <v>0</v>
      </c>
    </row>
  </sheetData>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72"/>
  <sheetViews>
    <sheetView tabSelected="1" zoomScaleNormal="100" workbookViewId="0">
      <selection activeCell="A21" sqref="A21"/>
    </sheetView>
  </sheetViews>
  <sheetFormatPr defaultRowHeight="12.75" x14ac:dyDescent="0.2"/>
  <cols>
    <col min="1" max="1" width="31.5703125" customWidth="1"/>
    <col min="2" max="2" width="8.5703125" customWidth="1"/>
    <col min="3" max="3" width="9.7109375" customWidth="1"/>
    <col min="4" max="4" width="9.140625" customWidth="1"/>
    <col min="5" max="5" width="10.140625" customWidth="1"/>
    <col min="7" max="7" width="9.7109375" customWidth="1"/>
    <col min="8" max="8" width="10.85546875" customWidth="1"/>
    <col min="9" max="9" width="10.5703125" customWidth="1"/>
    <col min="10" max="10" width="9.28515625" bestFit="1" customWidth="1"/>
    <col min="12" max="12" width="9.5703125" bestFit="1" customWidth="1"/>
    <col min="14" max="14" width="9.5703125" bestFit="1" customWidth="1"/>
    <col min="15" max="15" width="6.7109375" customWidth="1"/>
    <col min="16" max="16" width="10.28515625" customWidth="1"/>
    <col min="17" max="17" width="10.85546875" customWidth="1"/>
    <col min="18" max="18" width="7" customWidth="1"/>
    <col min="19" max="20" width="10.5703125" bestFit="1" customWidth="1"/>
    <col min="21" max="33" width="9.42578125" bestFit="1" customWidth="1"/>
  </cols>
  <sheetData>
    <row r="1" spans="1:37" ht="39" customHeight="1" x14ac:dyDescent="0.35">
      <c r="A1" s="26" t="s">
        <v>46</v>
      </c>
      <c r="B1" s="26"/>
      <c r="C1" s="15"/>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7" x14ac:dyDescent="0.2">
      <c r="A2" s="27" t="s">
        <v>9</v>
      </c>
      <c r="B2" s="28"/>
      <c r="C2" s="57"/>
      <c r="D2" s="15"/>
      <c r="E2" s="15"/>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x14ac:dyDescent="0.2">
      <c r="A3" s="29" t="s">
        <v>13</v>
      </c>
      <c r="B3" s="30">
        <v>0.25</v>
      </c>
      <c r="C3" s="57"/>
      <c r="D3" s="17"/>
      <c r="E3" s="15"/>
      <c r="F3" s="2"/>
      <c r="G3" s="1"/>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x14ac:dyDescent="0.2">
      <c r="A4" s="29" t="s">
        <v>14</v>
      </c>
      <c r="B4" s="30">
        <v>0.4</v>
      </c>
      <c r="C4" s="2"/>
      <c r="D4" s="17"/>
      <c r="E4" s="15"/>
      <c r="F4" s="2"/>
      <c r="G4" s="1"/>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x14ac:dyDescent="0.2">
      <c r="A5" s="29" t="s">
        <v>7</v>
      </c>
      <c r="B5" s="30">
        <v>0.15</v>
      </c>
      <c r="C5" s="2"/>
      <c r="D5" s="17"/>
      <c r="E5" s="1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5" x14ac:dyDescent="0.25">
      <c r="A6" s="29" t="s">
        <v>47</v>
      </c>
      <c r="B6" s="30">
        <v>0.09</v>
      </c>
      <c r="C6" s="2"/>
      <c r="D6" s="2"/>
      <c r="E6" s="2"/>
      <c r="F6" s="2"/>
      <c r="G6" s="2"/>
      <c r="H6" s="2"/>
      <c r="I6" s="73" t="s">
        <v>48</v>
      </c>
      <c r="J6" s="80">
        <v>0.63495982749219515</v>
      </c>
      <c r="K6" s="2"/>
      <c r="L6" s="2"/>
      <c r="M6" s="2"/>
      <c r="N6" s="2"/>
      <c r="O6" s="2"/>
      <c r="P6" s="2"/>
      <c r="Q6" s="2"/>
      <c r="R6" s="2"/>
      <c r="S6" s="2"/>
      <c r="T6" s="2"/>
      <c r="U6" s="2"/>
      <c r="V6" s="2"/>
      <c r="W6" s="2"/>
      <c r="X6" s="2"/>
      <c r="Y6" s="2"/>
      <c r="Z6" s="2"/>
      <c r="AA6" s="2"/>
      <c r="AB6" s="2"/>
      <c r="AC6" s="2"/>
      <c r="AD6" s="2"/>
      <c r="AE6" s="2"/>
      <c r="AF6" s="2"/>
      <c r="AG6" s="2"/>
      <c r="AH6" s="2"/>
      <c r="AI6" s="2"/>
      <c r="AJ6" s="2"/>
      <c r="AK6" s="2"/>
    </row>
    <row r="7" spans="1:37" x14ac:dyDescent="0.2">
      <c r="A7" s="33"/>
      <c r="B7" s="34" t="s">
        <v>0</v>
      </c>
      <c r="C7" s="55"/>
      <c r="D7" s="77" t="s">
        <v>50</v>
      </c>
      <c r="E7" s="76"/>
      <c r="F7" s="77" t="s">
        <v>49</v>
      </c>
      <c r="G7" s="74"/>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2.75" customHeight="1" x14ac:dyDescent="0.2">
      <c r="A8" s="27" t="s">
        <v>11</v>
      </c>
      <c r="B8" s="35" t="s">
        <v>12</v>
      </c>
      <c r="C8" s="56" t="s">
        <v>40</v>
      </c>
      <c r="D8" s="39" t="s">
        <v>41</v>
      </c>
      <c r="E8" s="70" t="s">
        <v>42</v>
      </c>
      <c r="F8" s="39" t="s">
        <v>41</v>
      </c>
      <c r="G8" s="74" t="s">
        <v>42</v>
      </c>
      <c r="H8" s="2"/>
      <c r="I8" s="78" t="s">
        <v>52</v>
      </c>
      <c r="J8" s="67">
        <v>0.60476327430189747</v>
      </c>
      <c r="K8" s="2"/>
      <c r="L8" s="2"/>
      <c r="M8" s="2"/>
      <c r="N8" s="2"/>
      <c r="O8" s="2"/>
      <c r="P8" s="2"/>
      <c r="Q8" s="2"/>
      <c r="R8" s="2"/>
      <c r="S8" s="2"/>
      <c r="T8" s="2"/>
      <c r="U8" s="2"/>
      <c r="V8" s="2"/>
      <c r="W8" s="2"/>
      <c r="X8" s="2"/>
      <c r="Y8" s="2"/>
      <c r="Z8" s="2"/>
      <c r="AA8" s="2"/>
      <c r="AB8" s="2"/>
      <c r="AC8" s="2"/>
      <c r="AD8" s="2"/>
      <c r="AE8" s="2"/>
      <c r="AF8" s="2"/>
      <c r="AG8" s="2"/>
      <c r="AH8" s="2"/>
      <c r="AI8" s="2"/>
      <c r="AJ8" s="2"/>
      <c r="AK8" s="2"/>
    </row>
    <row r="9" spans="1:37" x14ac:dyDescent="0.2">
      <c r="A9" s="29" t="s">
        <v>1</v>
      </c>
      <c r="B9" s="36">
        <v>1</v>
      </c>
      <c r="C9" s="36">
        <v>1</v>
      </c>
      <c r="D9" s="40">
        <v>0.18262812747234325</v>
      </c>
      <c r="E9" s="71">
        <v>0.65581027422228844</v>
      </c>
      <c r="F9" s="85">
        <v>0.14579946908944719</v>
      </c>
      <c r="G9" s="84">
        <v>4.7556635684434467E-2</v>
      </c>
      <c r="H9" s="2"/>
      <c r="I9" s="78" t="s">
        <v>53</v>
      </c>
      <c r="J9" s="68">
        <v>0.29999333355554725</v>
      </c>
      <c r="K9" s="2"/>
      <c r="L9" s="2"/>
      <c r="M9" s="2"/>
      <c r="N9" s="2"/>
      <c r="O9" s="2"/>
      <c r="P9" s="2"/>
      <c r="Q9" s="2"/>
      <c r="R9" s="2"/>
      <c r="S9" s="2"/>
      <c r="T9" s="2"/>
      <c r="U9" s="2"/>
      <c r="V9" s="2"/>
      <c r="W9" s="2"/>
      <c r="X9" s="2"/>
      <c r="Y9" s="2"/>
      <c r="Z9" s="2"/>
      <c r="AA9" s="2"/>
      <c r="AB9" s="2"/>
      <c r="AC9" s="2"/>
      <c r="AD9" s="2"/>
      <c r="AE9" s="2"/>
      <c r="AF9" s="2"/>
      <c r="AG9" s="2"/>
      <c r="AH9" s="2"/>
      <c r="AI9" s="2"/>
      <c r="AJ9" s="2"/>
      <c r="AK9" s="2"/>
    </row>
    <row r="10" spans="1:37" x14ac:dyDescent="0.2">
      <c r="A10" s="29" t="s">
        <v>2</v>
      </c>
      <c r="B10" s="36">
        <v>4</v>
      </c>
      <c r="C10" s="36">
        <v>0</v>
      </c>
      <c r="D10" s="40">
        <v>0.15381452912713467</v>
      </c>
      <c r="E10" s="71" t="s">
        <v>43</v>
      </c>
      <c r="F10" s="85">
        <v>6.1602340317153725E-2</v>
      </c>
      <c r="G10" s="84" t="s">
        <v>43</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x14ac:dyDescent="0.2">
      <c r="A11" s="29" t="s">
        <v>3</v>
      </c>
      <c r="B11" s="36">
        <v>0</v>
      </c>
      <c r="C11" s="36">
        <v>0</v>
      </c>
      <c r="D11" s="40" t="s">
        <v>43</v>
      </c>
      <c r="E11" s="71" t="s">
        <v>43</v>
      </c>
      <c r="F11" s="85" t="s">
        <v>43</v>
      </c>
      <c r="G11" s="84" t="s">
        <v>43</v>
      </c>
      <c r="H11" s="7"/>
      <c r="I11" s="66"/>
      <c r="J11" s="66"/>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x14ac:dyDescent="0.2">
      <c r="A12" s="29" t="s">
        <v>4</v>
      </c>
      <c r="B12" s="36">
        <v>4</v>
      </c>
      <c r="C12" s="36">
        <v>0</v>
      </c>
      <c r="D12" s="40">
        <v>8.1565019688258286E-2</v>
      </c>
      <c r="E12" s="71" t="s">
        <v>43</v>
      </c>
      <c r="F12" s="85">
        <v>1.1809773833345916E-2</v>
      </c>
      <c r="G12" s="84" t="s">
        <v>43</v>
      </c>
      <c r="H12" s="2"/>
      <c r="I12" s="69" t="s">
        <v>44</v>
      </c>
      <c r="J12" s="67">
        <v>0.73891622598396989</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x14ac:dyDescent="0.2">
      <c r="A13" s="29" t="s">
        <v>6</v>
      </c>
      <c r="B13" s="36">
        <v>10</v>
      </c>
      <c r="C13" s="36">
        <v>0</v>
      </c>
      <c r="D13" s="40">
        <v>0.17533262387549028</v>
      </c>
      <c r="E13" s="71" t="s">
        <v>43</v>
      </c>
      <c r="F13" s="85">
        <v>3.5804719645249672E-2</v>
      </c>
      <c r="G13" s="84" t="s">
        <v>43</v>
      </c>
      <c r="H13" s="2"/>
      <c r="I13" s="69" t="s">
        <v>45</v>
      </c>
      <c r="J13" s="68">
        <v>0.25873942691435398</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x14ac:dyDescent="0.2">
      <c r="A14" s="37" t="s">
        <v>5</v>
      </c>
      <c r="B14" s="38">
        <v>0</v>
      </c>
      <c r="C14" s="38">
        <v>0</v>
      </c>
      <c r="D14" s="41" t="s">
        <v>43</v>
      </c>
      <c r="E14" s="72" t="s">
        <v>43</v>
      </c>
      <c r="F14" s="86" t="s">
        <v>43</v>
      </c>
      <c r="G14" s="87" t="s">
        <v>43</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x14ac:dyDescent="0.2">
      <c r="A15" s="57"/>
      <c r="B15" s="57"/>
      <c r="C15" s="57"/>
      <c r="D15" s="57"/>
      <c r="E15" s="57"/>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x14ac:dyDescent="0.2">
      <c r="A16" s="57"/>
      <c r="B16" s="57"/>
      <c r="C16" s="57"/>
      <c r="D16" s="57"/>
      <c r="E16" s="57"/>
      <c r="F16" s="2" t="s">
        <v>0</v>
      </c>
      <c r="G16" s="2" t="s">
        <v>0</v>
      </c>
      <c r="H16" s="2" t="s">
        <v>0</v>
      </c>
      <c r="I16" s="2" t="s">
        <v>0</v>
      </c>
      <c r="J16" s="2" t="s">
        <v>0</v>
      </c>
      <c r="K16" s="2"/>
      <c r="L16" s="2"/>
      <c r="M16" s="2"/>
      <c r="N16" s="2"/>
      <c r="O16" s="2"/>
      <c r="P16" s="2"/>
      <c r="Q16" s="15"/>
      <c r="R16" s="15"/>
      <c r="S16" s="15"/>
      <c r="T16" s="2"/>
      <c r="U16" s="2"/>
      <c r="V16" s="2"/>
      <c r="W16" s="2"/>
      <c r="X16" s="2"/>
      <c r="Y16" s="2"/>
      <c r="Z16" s="2"/>
      <c r="AA16" s="2"/>
      <c r="AB16" s="2"/>
      <c r="AC16" s="2"/>
      <c r="AD16" s="2"/>
      <c r="AE16" s="2"/>
      <c r="AF16" s="2"/>
      <c r="AG16" s="2"/>
      <c r="AH16" s="2"/>
      <c r="AI16" s="2"/>
      <c r="AJ16" s="2"/>
      <c r="AK16" s="2"/>
    </row>
    <row r="17" spans="1:41" ht="18" x14ac:dyDescent="0.25">
      <c r="A17" s="57"/>
      <c r="B17" s="57"/>
      <c r="C17" s="44" t="s">
        <v>26</v>
      </c>
      <c r="D17" s="2"/>
      <c r="E17" s="2"/>
      <c r="F17" s="2"/>
      <c r="G17" s="2"/>
      <c r="H17" s="2"/>
      <c r="I17" s="2"/>
      <c r="J17" s="2"/>
      <c r="L17" s="2"/>
      <c r="M17" s="2"/>
      <c r="N17" s="2"/>
      <c r="O17" s="45" t="s">
        <v>32</v>
      </c>
      <c r="P17" s="2"/>
      <c r="Q17" s="45" t="s">
        <v>33</v>
      </c>
      <c r="R17" s="2"/>
      <c r="S17" s="43" t="s">
        <v>34</v>
      </c>
      <c r="T17" s="15"/>
      <c r="U17" s="15"/>
      <c r="V17" s="2"/>
      <c r="W17" s="2"/>
      <c r="X17" s="2"/>
      <c r="Y17" s="2"/>
      <c r="Z17" s="2"/>
      <c r="AA17" s="2"/>
      <c r="AB17" s="2"/>
      <c r="AC17" s="2"/>
      <c r="AD17" s="2"/>
      <c r="AE17" s="2"/>
      <c r="AF17" s="2"/>
      <c r="AG17" s="2"/>
      <c r="AH17" s="2"/>
      <c r="AI17" s="2"/>
      <c r="AJ17" s="2"/>
      <c r="AK17" s="2"/>
    </row>
    <row r="18" spans="1:41" x14ac:dyDescent="0.2">
      <c r="A18" s="2"/>
      <c r="B18" s="46" t="s">
        <v>19</v>
      </c>
      <c r="C18" s="59">
        <v>1</v>
      </c>
      <c r="D18" s="60">
        <v>0.125</v>
      </c>
      <c r="E18" s="60">
        <v>0.27500000000000002</v>
      </c>
      <c r="F18" s="60">
        <v>6.25E-2</v>
      </c>
      <c r="G18" s="60">
        <v>2.2501E-2</v>
      </c>
      <c r="H18" s="60"/>
      <c r="I18" s="60"/>
      <c r="J18" s="60"/>
      <c r="K18" s="60"/>
      <c r="L18" s="60"/>
      <c r="M18" s="60"/>
      <c r="N18" s="60"/>
      <c r="O18" s="61">
        <v>0.25</v>
      </c>
      <c r="P18" s="14" t="s">
        <v>19</v>
      </c>
      <c r="Q18" s="61">
        <v>0.18262812747234325</v>
      </c>
      <c r="R18" s="2"/>
      <c r="S18" s="62">
        <v>0.63495982749219515</v>
      </c>
      <c r="T18" s="2"/>
      <c r="U18" s="15"/>
      <c r="V18" s="15"/>
      <c r="W18" s="15"/>
      <c r="X18" s="2"/>
      <c r="Y18" s="2"/>
      <c r="Z18" s="2"/>
      <c r="AA18" s="2"/>
      <c r="AB18" s="2"/>
      <c r="AC18" s="2"/>
      <c r="AD18" s="2"/>
      <c r="AE18" s="2"/>
      <c r="AF18" s="2"/>
      <c r="AG18" s="2"/>
      <c r="AH18" s="2"/>
      <c r="AI18" s="2"/>
      <c r="AJ18" s="2"/>
      <c r="AK18" s="2"/>
      <c r="AL18" s="2"/>
      <c r="AM18" s="2"/>
      <c r="AN18" s="2"/>
      <c r="AO18" s="2"/>
    </row>
    <row r="19" spans="1:41" x14ac:dyDescent="0.2">
      <c r="A19" s="2"/>
      <c r="B19" s="47" t="s">
        <v>20</v>
      </c>
      <c r="C19" s="21">
        <v>0.125</v>
      </c>
      <c r="D19" s="22">
        <v>0.55000000000000004</v>
      </c>
      <c r="E19" s="22">
        <v>0.125</v>
      </c>
      <c r="F19" s="22">
        <v>0</v>
      </c>
      <c r="G19" s="22">
        <v>1.125E-2</v>
      </c>
      <c r="H19" s="22"/>
      <c r="I19" s="22"/>
      <c r="J19" s="22"/>
      <c r="K19" s="22"/>
      <c r="L19" s="22"/>
      <c r="M19" s="22"/>
      <c r="N19" s="22"/>
      <c r="O19" s="13">
        <v>0.125</v>
      </c>
      <c r="P19" s="17" t="s">
        <v>20</v>
      </c>
      <c r="Q19" s="13">
        <v>0.15381452912713467</v>
      </c>
      <c r="R19" s="2"/>
      <c r="S19" s="2"/>
      <c r="T19" s="2"/>
      <c r="U19" s="15"/>
      <c r="V19" s="15"/>
      <c r="W19" s="15"/>
      <c r="X19" s="2"/>
      <c r="Y19" s="2"/>
      <c r="Z19" s="2"/>
      <c r="AA19" s="2"/>
      <c r="AB19" s="2"/>
      <c r="AC19" s="2"/>
      <c r="AD19" s="2"/>
      <c r="AE19" s="2"/>
      <c r="AF19" s="2"/>
      <c r="AG19" s="2"/>
      <c r="AH19" s="2"/>
      <c r="AI19" s="2"/>
      <c r="AJ19" s="2"/>
      <c r="AK19" s="2"/>
      <c r="AL19" s="2"/>
      <c r="AM19" s="2"/>
      <c r="AN19" s="2"/>
      <c r="AO19" s="2"/>
    </row>
    <row r="20" spans="1:41" x14ac:dyDescent="0.2">
      <c r="A20" s="2"/>
      <c r="B20" s="47" t="s">
        <v>21</v>
      </c>
      <c r="C20" s="21">
        <v>0.27500000000000002</v>
      </c>
      <c r="D20" s="22">
        <v>0.125</v>
      </c>
      <c r="E20" s="22">
        <v>0.45625000000000004</v>
      </c>
      <c r="F20" s="22">
        <v>6.25E-2</v>
      </c>
      <c r="G20" s="22">
        <v>1.125038729833462E-2</v>
      </c>
      <c r="H20" s="22"/>
      <c r="I20" s="22"/>
      <c r="J20" s="22"/>
      <c r="K20" s="22"/>
      <c r="L20" s="22"/>
      <c r="M20" s="22"/>
      <c r="N20" s="22"/>
      <c r="O20" s="13">
        <v>0.125</v>
      </c>
      <c r="P20" s="17" t="s">
        <v>21</v>
      </c>
      <c r="Q20" s="13">
        <v>8.1565019688258286E-2</v>
      </c>
      <c r="R20" s="2"/>
      <c r="S20" s="2"/>
      <c r="T20" s="2"/>
      <c r="U20" s="2"/>
      <c r="V20" s="2"/>
      <c r="W20" s="2"/>
      <c r="X20" s="2"/>
      <c r="Y20" s="2"/>
      <c r="Z20" s="2"/>
      <c r="AA20" s="2"/>
      <c r="AB20" s="2"/>
      <c r="AC20" s="2"/>
      <c r="AD20" s="2"/>
      <c r="AE20" s="2"/>
      <c r="AF20" s="2"/>
      <c r="AG20" s="2"/>
      <c r="AH20" s="2"/>
      <c r="AI20" s="2"/>
      <c r="AJ20" s="2"/>
      <c r="AK20" s="2"/>
      <c r="AL20" s="2"/>
      <c r="AM20" s="2"/>
      <c r="AN20" s="2"/>
      <c r="AO20" s="2"/>
    </row>
    <row r="21" spans="1:41" x14ac:dyDescent="0.2">
      <c r="A21" s="2"/>
      <c r="B21" s="47" t="s">
        <v>22</v>
      </c>
      <c r="C21" s="21">
        <v>6.25E-2</v>
      </c>
      <c r="D21" s="22">
        <v>0</v>
      </c>
      <c r="E21" s="22">
        <v>6.25E-2</v>
      </c>
      <c r="F21" s="22">
        <v>0.24125000000000002</v>
      </c>
      <c r="G21" s="22">
        <v>5.6249999999999998E-3</v>
      </c>
      <c r="H21" s="22"/>
      <c r="I21" s="22"/>
      <c r="J21" s="22"/>
      <c r="K21" s="22"/>
      <c r="L21" s="22"/>
      <c r="M21" s="22"/>
      <c r="N21" s="22"/>
      <c r="O21" s="13">
        <v>6.25E-2</v>
      </c>
      <c r="P21" s="17" t="s">
        <v>22</v>
      </c>
      <c r="Q21" s="13">
        <v>0.17533262387549028</v>
      </c>
      <c r="R21" s="2"/>
      <c r="S21" s="2"/>
      <c r="T21" s="2"/>
      <c r="U21" s="2"/>
      <c r="V21" s="2"/>
      <c r="W21" s="2"/>
      <c r="X21" s="2"/>
      <c r="Y21" s="2"/>
      <c r="Z21" s="2"/>
      <c r="AA21" s="2"/>
      <c r="AB21" s="2"/>
      <c r="AC21" s="2"/>
      <c r="AD21" s="2"/>
      <c r="AE21" s="2"/>
      <c r="AF21" s="2"/>
      <c r="AG21" s="2"/>
      <c r="AH21" s="2"/>
      <c r="AI21" s="2"/>
      <c r="AJ21" s="2"/>
      <c r="AK21" s="2"/>
      <c r="AL21" s="2"/>
      <c r="AM21" s="2"/>
      <c r="AN21" s="2"/>
      <c r="AO21" s="2"/>
    </row>
    <row r="22" spans="1:41" x14ac:dyDescent="0.2">
      <c r="A22" s="11"/>
      <c r="B22" s="48" t="s">
        <v>84</v>
      </c>
      <c r="C22" s="21">
        <v>2.2501E-2</v>
      </c>
      <c r="D22" s="22">
        <v>1.125E-2</v>
      </c>
      <c r="E22" s="22">
        <v>1.125038729833462E-2</v>
      </c>
      <c r="F22" s="22">
        <v>5.6249999999999998E-3</v>
      </c>
      <c r="G22" s="22">
        <v>2.2501E-2</v>
      </c>
      <c r="H22" s="22"/>
      <c r="I22" s="22"/>
      <c r="J22" s="22"/>
      <c r="K22" s="22"/>
      <c r="L22" s="22"/>
      <c r="M22" s="22"/>
      <c r="N22" s="22"/>
      <c r="O22" s="13">
        <v>2.2499999999999999E-2</v>
      </c>
      <c r="P22" s="17" t="s">
        <v>84</v>
      </c>
      <c r="Q22" s="13">
        <v>0.65581027422228844</v>
      </c>
      <c r="R22" s="2"/>
      <c r="S22" s="2"/>
      <c r="T22" s="2"/>
      <c r="U22" s="2"/>
      <c r="V22" s="2"/>
      <c r="W22" s="2"/>
      <c r="X22" s="2"/>
      <c r="Y22" s="2"/>
      <c r="Z22" s="2"/>
      <c r="AA22" s="2"/>
      <c r="AB22" s="2"/>
      <c r="AC22" s="2"/>
      <c r="AD22" s="2"/>
      <c r="AE22" s="2"/>
      <c r="AF22" s="2"/>
      <c r="AG22" s="2"/>
      <c r="AH22" s="2"/>
      <c r="AI22" s="2"/>
      <c r="AJ22" s="2"/>
      <c r="AK22" s="2"/>
    </row>
    <row r="23" spans="1:41" x14ac:dyDescent="0.2">
      <c r="A23" s="11"/>
      <c r="B23" s="48"/>
      <c r="C23" s="21"/>
      <c r="D23" s="22"/>
      <c r="E23" s="22"/>
      <c r="F23" s="22"/>
      <c r="G23" s="22"/>
      <c r="H23" s="22"/>
      <c r="I23" s="22"/>
      <c r="J23" s="22"/>
      <c r="K23" s="22"/>
      <c r="L23" s="22"/>
      <c r="M23" s="22"/>
      <c r="N23" s="22"/>
      <c r="O23" s="13"/>
      <c r="P23" s="17"/>
      <c r="Q23" s="18"/>
      <c r="R23" s="2"/>
      <c r="S23" s="2"/>
      <c r="T23" s="2"/>
      <c r="U23" s="2"/>
      <c r="V23" s="2"/>
      <c r="W23" s="2"/>
      <c r="X23" s="2"/>
      <c r="Y23" s="2"/>
      <c r="Z23" s="2"/>
      <c r="AA23" s="2"/>
      <c r="AB23" s="2"/>
      <c r="AC23" s="2"/>
      <c r="AD23" s="2"/>
      <c r="AE23" s="2"/>
      <c r="AF23" s="2"/>
      <c r="AG23" s="2"/>
      <c r="AH23" s="2"/>
      <c r="AI23" s="2"/>
      <c r="AJ23" s="2"/>
      <c r="AK23" s="2"/>
    </row>
    <row r="24" spans="1:41" x14ac:dyDescent="0.2">
      <c r="A24" s="11"/>
      <c r="B24" s="48"/>
      <c r="C24" s="21"/>
      <c r="D24" s="22"/>
      <c r="E24" s="22"/>
      <c r="F24" s="22"/>
      <c r="G24" s="22"/>
      <c r="H24" s="22"/>
      <c r="I24" s="22"/>
      <c r="J24" s="22"/>
      <c r="K24" s="22"/>
      <c r="L24" s="22"/>
      <c r="M24" s="22"/>
      <c r="N24" s="22"/>
      <c r="O24" s="13"/>
      <c r="P24" s="17"/>
      <c r="Q24" s="18"/>
      <c r="R24" s="2"/>
      <c r="S24" s="2"/>
      <c r="T24" s="2"/>
      <c r="U24" s="2"/>
      <c r="V24" s="2"/>
      <c r="W24" s="2"/>
      <c r="X24" s="2"/>
      <c r="Y24" s="2"/>
      <c r="Z24" s="2"/>
      <c r="AA24" s="2"/>
      <c r="AB24" s="2"/>
      <c r="AC24" s="2"/>
      <c r="AD24" s="2"/>
      <c r="AE24" s="2"/>
      <c r="AF24" s="2"/>
      <c r="AG24" s="2"/>
      <c r="AH24" s="2"/>
      <c r="AI24" s="2"/>
      <c r="AJ24" s="2"/>
      <c r="AK24" s="2"/>
    </row>
    <row r="25" spans="1:41" x14ac:dyDescent="0.2">
      <c r="A25" s="11"/>
      <c r="B25" s="48"/>
      <c r="C25" s="21"/>
      <c r="D25" s="22"/>
      <c r="E25" s="22"/>
      <c r="F25" s="22"/>
      <c r="G25" s="22"/>
      <c r="H25" s="22"/>
      <c r="I25" s="22"/>
      <c r="J25" s="22"/>
      <c r="K25" s="22"/>
      <c r="L25" s="22"/>
      <c r="M25" s="22"/>
      <c r="N25" s="22"/>
      <c r="O25" s="13"/>
      <c r="P25" s="17"/>
      <c r="Q25" s="18"/>
      <c r="R25" s="2"/>
      <c r="S25" s="2"/>
      <c r="T25" s="2"/>
      <c r="U25" s="2"/>
      <c r="V25" s="2"/>
      <c r="W25" s="2"/>
      <c r="X25" s="2"/>
      <c r="Y25" s="2"/>
      <c r="Z25" s="2"/>
      <c r="AA25" s="2"/>
      <c r="AB25" s="2"/>
      <c r="AC25" s="2"/>
      <c r="AD25" s="2"/>
      <c r="AE25" s="2"/>
      <c r="AF25" s="2"/>
      <c r="AG25" s="2"/>
      <c r="AH25" s="2"/>
      <c r="AI25" s="2"/>
      <c r="AJ25" s="2"/>
      <c r="AK25" s="2"/>
    </row>
    <row r="26" spans="1:41" x14ac:dyDescent="0.2">
      <c r="A26" s="11"/>
      <c r="B26" s="48"/>
      <c r="C26" s="21"/>
      <c r="D26" s="22"/>
      <c r="E26" s="22"/>
      <c r="F26" s="22"/>
      <c r="G26" s="22"/>
      <c r="H26" s="22"/>
      <c r="I26" s="22"/>
      <c r="J26" s="22"/>
      <c r="K26" s="22"/>
      <c r="L26" s="22"/>
      <c r="M26" s="22"/>
      <c r="N26" s="22"/>
      <c r="O26" s="13"/>
      <c r="P26" s="17"/>
      <c r="Q26" s="18"/>
      <c r="R26" s="2"/>
      <c r="S26" s="2"/>
      <c r="T26" s="2"/>
      <c r="U26" s="2"/>
      <c r="V26" s="2"/>
      <c r="W26" s="2"/>
      <c r="X26" s="2"/>
      <c r="Y26" s="2"/>
      <c r="Z26" s="2"/>
      <c r="AA26" s="2"/>
      <c r="AB26" s="2"/>
      <c r="AC26" s="2"/>
      <c r="AD26" s="2"/>
      <c r="AE26" s="2"/>
      <c r="AF26" s="2"/>
      <c r="AG26" s="2"/>
      <c r="AH26" s="2"/>
      <c r="AI26" s="2"/>
      <c r="AJ26" s="2"/>
      <c r="AK26" s="2"/>
    </row>
    <row r="27" spans="1:41" x14ac:dyDescent="0.2">
      <c r="A27" s="11"/>
      <c r="B27" s="48"/>
      <c r="C27" s="21"/>
      <c r="D27" s="22"/>
      <c r="E27" s="22"/>
      <c r="F27" s="22"/>
      <c r="G27" s="22"/>
      <c r="H27" s="22"/>
      <c r="I27" s="22"/>
      <c r="J27" s="22"/>
      <c r="K27" s="22"/>
      <c r="L27" s="22"/>
      <c r="M27" s="22"/>
      <c r="N27" s="22"/>
      <c r="O27" s="13"/>
      <c r="P27" s="17"/>
      <c r="Q27" s="18"/>
      <c r="R27" s="2"/>
      <c r="S27" s="2"/>
      <c r="T27" s="2"/>
      <c r="U27" s="2"/>
      <c r="V27" s="2"/>
      <c r="W27" s="2"/>
      <c r="X27" s="2"/>
      <c r="Y27" s="2"/>
      <c r="Z27" s="2"/>
      <c r="AA27" s="2"/>
      <c r="AB27" s="2"/>
      <c r="AC27" s="2"/>
      <c r="AD27" s="2"/>
      <c r="AE27" s="2"/>
      <c r="AF27" s="2"/>
      <c r="AG27" s="2"/>
      <c r="AH27" s="2"/>
      <c r="AI27" s="2"/>
      <c r="AJ27" s="2"/>
      <c r="AK27" s="2"/>
    </row>
    <row r="28" spans="1:41" x14ac:dyDescent="0.2">
      <c r="A28" s="11"/>
      <c r="B28" s="48"/>
      <c r="C28" s="21"/>
      <c r="D28" s="22"/>
      <c r="E28" s="22"/>
      <c r="F28" s="22"/>
      <c r="G28" s="22"/>
      <c r="H28" s="22"/>
      <c r="I28" s="22"/>
      <c r="J28" s="22"/>
      <c r="K28" s="22"/>
      <c r="L28" s="22"/>
      <c r="M28" s="22"/>
      <c r="N28" s="22"/>
      <c r="O28" s="13"/>
      <c r="P28" s="17"/>
      <c r="Q28" s="18"/>
      <c r="R28" s="2"/>
      <c r="S28" s="2"/>
      <c r="T28" s="2"/>
      <c r="U28" s="2"/>
      <c r="V28" s="2"/>
      <c r="W28" s="2"/>
      <c r="X28" s="2"/>
      <c r="Y28" s="2"/>
      <c r="Z28" s="2"/>
      <c r="AA28" s="2"/>
      <c r="AB28" s="2"/>
      <c r="AC28" s="2"/>
      <c r="AD28" s="2"/>
      <c r="AE28" s="2"/>
      <c r="AF28" s="2"/>
      <c r="AG28" s="2"/>
      <c r="AH28" s="2"/>
      <c r="AI28" s="2"/>
      <c r="AJ28" s="2"/>
      <c r="AK28" s="2"/>
    </row>
    <row r="29" spans="1:41" x14ac:dyDescent="0.2">
      <c r="A29" s="11"/>
      <c r="B29" s="48"/>
      <c r="C29" s="24"/>
      <c r="D29" s="12"/>
      <c r="E29" s="12"/>
      <c r="F29" s="12"/>
      <c r="G29" s="12"/>
      <c r="H29" s="12"/>
      <c r="I29" s="12"/>
      <c r="J29" s="12"/>
      <c r="K29" s="12"/>
      <c r="L29" s="12"/>
      <c r="M29" s="12"/>
      <c r="N29" s="12"/>
      <c r="O29" s="94"/>
      <c r="P29" s="17"/>
      <c r="Q29" s="20"/>
      <c r="R29" s="2"/>
      <c r="S29" s="2"/>
      <c r="T29" s="2"/>
      <c r="U29" s="2"/>
      <c r="V29" s="2"/>
      <c r="W29" s="2"/>
      <c r="X29" s="2"/>
      <c r="Y29" s="2"/>
      <c r="Z29" s="2"/>
      <c r="AA29" s="2"/>
      <c r="AB29" s="2"/>
      <c r="AC29" s="2"/>
      <c r="AD29" s="2"/>
      <c r="AE29" s="2"/>
      <c r="AF29" s="2"/>
      <c r="AG29" s="2"/>
      <c r="AH29" s="2"/>
      <c r="AI29" s="2"/>
      <c r="AJ29" s="2"/>
      <c r="AK29" s="2"/>
    </row>
    <row r="30" spans="1:41" x14ac:dyDescent="0.2">
      <c r="A30" s="11"/>
      <c r="B30" s="48"/>
      <c r="C30" s="6"/>
      <c r="D30" s="6"/>
      <c r="E30" s="6"/>
      <c r="F30" s="6"/>
      <c r="G30" s="6"/>
      <c r="H30" s="2"/>
      <c r="I30" s="2"/>
      <c r="J30" s="2"/>
      <c r="K30" s="6"/>
      <c r="L30" s="6"/>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41" x14ac:dyDescent="0.2">
      <c r="A31" s="2"/>
      <c r="B31" s="48"/>
      <c r="C31" s="54" t="s">
        <v>38</v>
      </c>
      <c r="D31" s="6"/>
      <c r="E31" s="6"/>
      <c r="F31" s="6"/>
      <c r="G31" s="6"/>
      <c r="H31" s="2"/>
      <c r="I31" s="2"/>
      <c r="J31" s="2"/>
      <c r="K31" s="6"/>
      <c r="L31" s="6"/>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41" x14ac:dyDescent="0.2">
      <c r="A32" s="50" t="s">
        <v>35</v>
      </c>
      <c r="B32" s="48" t="s">
        <v>19</v>
      </c>
      <c r="C32" s="59">
        <v>0.27500000000000002</v>
      </c>
      <c r="D32" s="60">
        <v>0.125</v>
      </c>
      <c r="E32" s="60">
        <v>0.45625000000000004</v>
      </c>
      <c r="F32" s="60">
        <v>6.25E-2</v>
      </c>
      <c r="G32" s="60">
        <v>1.125038729833462E-2</v>
      </c>
      <c r="H32" s="60"/>
      <c r="I32" s="60"/>
      <c r="J32" s="60"/>
      <c r="K32" s="60"/>
      <c r="L32" s="60"/>
      <c r="M32" s="60"/>
      <c r="N32" s="60"/>
      <c r="O32" s="2"/>
      <c r="P32" s="2"/>
      <c r="Q32" s="2"/>
      <c r="R32" s="2"/>
      <c r="S32" s="2"/>
      <c r="T32" s="2"/>
      <c r="U32" s="2"/>
      <c r="V32" s="2"/>
      <c r="W32" s="2"/>
      <c r="X32" s="2"/>
      <c r="Y32" s="2"/>
      <c r="Z32" s="2"/>
      <c r="AA32" s="2"/>
      <c r="AB32" s="2"/>
      <c r="AC32" s="2"/>
      <c r="AD32" s="2"/>
      <c r="AE32" s="2"/>
      <c r="AF32" s="2"/>
      <c r="AG32" s="2"/>
      <c r="AH32" s="2"/>
      <c r="AI32" s="2"/>
      <c r="AJ32" s="2"/>
      <c r="AK32" s="2"/>
    </row>
    <row r="33" spans="1:37" x14ac:dyDescent="0.2">
      <c r="A33" s="51">
        <v>3</v>
      </c>
      <c r="B33" s="48" t="s">
        <v>20</v>
      </c>
      <c r="C33" s="21">
        <v>0.125</v>
      </c>
      <c r="D33" s="22">
        <v>0.55000000000000004</v>
      </c>
      <c r="E33" s="22">
        <v>0.125</v>
      </c>
      <c r="F33" s="22">
        <v>0</v>
      </c>
      <c r="G33" s="22">
        <v>1.125E-2</v>
      </c>
      <c r="H33" s="22"/>
      <c r="I33" s="22"/>
      <c r="J33" s="22"/>
      <c r="K33" s="22"/>
      <c r="L33" s="22"/>
      <c r="M33" s="22"/>
      <c r="N33" s="22"/>
      <c r="O33" s="2"/>
      <c r="P33" s="2"/>
      <c r="Q33" s="2"/>
      <c r="R33" s="2"/>
      <c r="S33" s="2"/>
      <c r="T33" s="2"/>
      <c r="U33" s="2"/>
      <c r="V33" s="2"/>
      <c r="W33" s="2"/>
      <c r="X33" s="2"/>
      <c r="Y33" s="2"/>
      <c r="Z33" s="2"/>
      <c r="AA33" s="2"/>
      <c r="AB33" s="2"/>
      <c r="AC33" s="2"/>
      <c r="AD33" s="2"/>
      <c r="AE33" s="2"/>
      <c r="AF33" s="2"/>
      <c r="AG33" s="2"/>
      <c r="AH33" s="2"/>
      <c r="AI33" s="2"/>
      <c r="AJ33" s="2"/>
      <c r="AK33" s="2"/>
    </row>
    <row r="34" spans="1:37" x14ac:dyDescent="0.2">
      <c r="A34" s="51" t="s">
        <v>36</v>
      </c>
      <c r="B34" s="48" t="s">
        <v>21</v>
      </c>
      <c r="C34" s="21">
        <v>0.45625000000000004</v>
      </c>
      <c r="D34" s="22">
        <v>0.125</v>
      </c>
      <c r="E34" s="22">
        <v>0.41093750000000007</v>
      </c>
      <c r="F34" s="22">
        <v>6.25E-2</v>
      </c>
      <c r="G34" s="22">
        <v>1.4063040473750964E-2</v>
      </c>
      <c r="H34" s="22"/>
      <c r="I34" s="22"/>
      <c r="J34" s="22"/>
      <c r="K34" s="22"/>
      <c r="L34" s="22"/>
      <c r="M34" s="22"/>
      <c r="N34" s="22"/>
      <c r="O34" s="2"/>
      <c r="P34" s="2"/>
      <c r="Q34" s="2"/>
      <c r="R34" s="2"/>
      <c r="S34" s="2"/>
      <c r="T34" s="2"/>
      <c r="U34" s="2"/>
      <c r="V34" s="2"/>
      <c r="W34" s="2"/>
      <c r="X34" s="2"/>
      <c r="Y34" s="2"/>
      <c r="Z34" s="2"/>
      <c r="AA34" s="2"/>
      <c r="AB34" s="2"/>
      <c r="AC34" s="2"/>
      <c r="AD34" s="2"/>
      <c r="AE34" s="2"/>
      <c r="AF34" s="2"/>
      <c r="AG34" s="2"/>
      <c r="AH34" s="2"/>
      <c r="AI34" s="2"/>
      <c r="AJ34" s="2"/>
      <c r="AK34" s="2"/>
    </row>
    <row r="35" spans="1:37" x14ac:dyDescent="0.2">
      <c r="A35" s="51">
        <v>5</v>
      </c>
      <c r="B35" s="48" t="s">
        <v>22</v>
      </c>
      <c r="C35" s="21">
        <v>6.25E-2</v>
      </c>
      <c r="D35" s="22">
        <v>0</v>
      </c>
      <c r="E35" s="22">
        <v>6.25E-2</v>
      </c>
      <c r="F35" s="22">
        <v>0.24125000000000002</v>
      </c>
      <c r="G35" s="22">
        <v>5.6249999999999998E-3</v>
      </c>
      <c r="H35" s="22"/>
      <c r="I35" s="22"/>
      <c r="J35" s="22"/>
      <c r="K35" s="22"/>
      <c r="L35" s="22"/>
      <c r="M35" s="22"/>
      <c r="N35" s="22"/>
      <c r="O35" s="2"/>
      <c r="P35" s="4"/>
      <c r="Q35" s="2"/>
      <c r="R35" s="2"/>
      <c r="S35" s="2"/>
      <c r="T35" s="2"/>
      <c r="U35" s="2"/>
      <c r="V35" s="2"/>
      <c r="W35" s="2"/>
      <c r="X35" s="2"/>
      <c r="Y35" s="2"/>
      <c r="Z35" s="2"/>
      <c r="AA35" s="2"/>
      <c r="AB35" s="2"/>
      <c r="AC35" s="2"/>
      <c r="AD35" s="2"/>
      <c r="AE35" s="2"/>
      <c r="AF35" s="2"/>
      <c r="AG35" s="2"/>
      <c r="AH35" s="2"/>
      <c r="AI35" s="2"/>
      <c r="AJ35" s="2"/>
      <c r="AK35" s="2"/>
    </row>
    <row r="36" spans="1:37" x14ac:dyDescent="0.2">
      <c r="A36" s="51"/>
      <c r="B36" s="48" t="s">
        <v>84</v>
      </c>
      <c r="C36" s="21">
        <v>1.125038729833462E-2</v>
      </c>
      <c r="D36" s="22">
        <v>1.125E-2</v>
      </c>
      <c r="E36" s="22">
        <v>1.4063040473750964E-2</v>
      </c>
      <c r="F36" s="22">
        <v>5.6249999999999998E-3</v>
      </c>
      <c r="G36" s="22">
        <v>1.1250000001E-2</v>
      </c>
      <c r="H36" s="22"/>
      <c r="I36" s="22"/>
      <c r="J36" s="22"/>
      <c r="K36" s="22"/>
      <c r="L36" s="22"/>
      <c r="M36" s="22"/>
      <c r="N36" s="22"/>
      <c r="O36" s="2"/>
      <c r="P36" s="2"/>
      <c r="Q36" s="5"/>
      <c r="R36" s="2"/>
      <c r="S36" s="2"/>
      <c r="T36" s="2"/>
      <c r="U36" s="2"/>
      <c r="V36" s="2"/>
      <c r="W36" s="2"/>
      <c r="X36" s="2"/>
      <c r="Y36" s="2"/>
      <c r="Z36" s="2"/>
      <c r="AA36" s="2"/>
      <c r="AB36" s="2"/>
      <c r="AC36" s="2"/>
      <c r="AD36" s="2"/>
      <c r="AE36" s="2"/>
      <c r="AF36" s="2"/>
      <c r="AG36" s="2"/>
      <c r="AH36" s="2"/>
      <c r="AI36" s="2"/>
      <c r="AJ36" s="2"/>
      <c r="AK36" s="2"/>
    </row>
    <row r="37" spans="1:37" x14ac:dyDescent="0.2">
      <c r="A37" s="52" t="s">
        <v>31</v>
      </c>
      <c r="B37" s="48"/>
      <c r="C37" s="21"/>
      <c r="D37" s="22"/>
      <c r="E37" s="22"/>
      <c r="F37" s="22"/>
      <c r="G37" s="22"/>
      <c r="H37" s="22"/>
      <c r="I37" s="22"/>
      <c r="J37" s="22"/>
      <c r="K37" s="22"/>
      <c r="L37" s="22"/>
      <c r="M37" s="22"/>
      <c r="N37" s="22"/>
      <c r="O37" s="2"/>
      <c r="P37" s="2"/>
      <c r="Q37" s="5"/>
      <c r="R37" s="2"/>
      <c r="S37" s="2"/>
      <c r="T37" s="2"/>
      <c r="U37" s="2"/>
      <c r="V37" s="2"/>
      <c r="W37" s="2"/>
      <c r="X37" s="2"/>
      <c r="Y37" s="2"/>
      <c r="Z37" s="2"/>
      <c r="AA37" s="2"/>
      <c r="AB37" s="2"/>
      <c r="AC37" s="2"/>
      <c r="AD37" s="2"/>
      <c r="AE37" s="2"/>
      <c r="AF37" s="2"/>
      <c r="AG37" s="2"/>
      <c r="AH37" s="2"/>
      <c r="AI37" s="2"/>
      <c r="AJ37" s="2"/>
      <c r="AK37" s="2"/>
    </row>
    <row r="38" spans="1:37" x14ac:dyDescent="0.2">
      <c r="A38" s="58">
        <v>0.73891622598396989</v>
      </c>
      <c r="B38" s="48"/>
      <c r="C38" s="21"/>
      <c r="D38" s="22"/>
      <c r="E38" s="22"/>
      <c r="F38" s="22"/>
      <c r="G38" s="22"/>
      <c r="H38" s="22"/>
      <c r="I38" s="22"/>
      <c r="J38" s="22"/>
      <c r="K38" s="22"/>
      <c r="L38" s="22"/>
      <c r="M38" s="22"/>
      <c r="N38" s="22"/>
      <c r="O38" s="2"/>
      <c r="P38" s="2"/>
      <c r="Q38" s="2"/>
      <c r="R38" s="2"/>
      <c r="S38" s="2"/>
      <c r="T38" s="2"/>
      <c r="U38" s="2"/>
      <c r="V38" s="2"/>
      <c r="W38" s="2"/>
      <c r="X38" s="2"/>
      <c r="Y38" s="2"/>
      <c r="Z38" s="2"/>
      <c r="AA38" s="2"/>
      <c r="AB38" s="2"/>
      <c r="AC38" s="2"/>
      <c r="AD38" s="2"/>
      <c r="AE38" s="2"/>
      <c r="AF38" s="2"/>
      <c r="AG38" s="2"/>
      <c r="AH38" s="2"/>
      <c r="AI38" s="2"/>
      <c r="AJ38" s="2"/>
      <c r="AK38" s="2"/>
    </row>
    <row r="39" spans="1:37" x14ac:dyDescent="0.2">
      <c r="A39" s="65"/>
      <c r="B39" s="48"/>
      <c r="C39" s="21"/>
      <c r="D39" s="22"/>
      <c r="E39" s="22"/>
      <c r="F39" s="22"/>
      <c r="G39" s="22"/>
      <c r="H39" s="22"/>
      <c r="I39" s="22"/>
      <c r="J39" s="22"/>
      <c r="K39" s="22"/>
      <c r="L39" s="22"/>
      <c r="M39" s="22"/>
      <c r="N39" s="22"/>
      <c r="O39" s="2"/>
      <c r="P39" s="2"/>
      <c r="Q39" s="2"/>
      <c r="R39" s="2"/>
      <c r="S39" s="2"/>
      <c r="T39" s="2"/>
      <c r="U39" s="2"/>
      <c r="V39" s="2"/>
      <c r="W39" s="2"/>
      <c r="X39" s="2"/>
      <c r="Y39" s="2"/>
      <c r="Z39" s="2"/>
      <c r="AA39" s="2"/>
      <c r="AB39" s="2"/>
      <c r="AC39" s="2"/>
      <c r="AD39" s="2"/>
      <c r="AE39" s="2"/>
      <c r="AF39" s="2"/>
      <c r="AG39" s="2"/>
      <c r="AH39" s="2"/>
      <c r="AI39" s="2"/>
      <c r="AJ39" s="2"/>
      <c r="AK39" s="2"/>
    </row>
    <row r="40" spans="1:37" x14ac:dyDescent="0.2">
      <c r="A40" s="63"/>
      <c r="B40" s="48"/>
      <c r="C40" s="21"/>
      <c r="D40" s="22"/>
      <c r="E40" s="22"/>
      <c r="F40" s="22"/>
      <c r="G40" s="22"/>
      <c r="H40" s="22"/>
      <c r="I40" s="22"/>
      <c r="J40" s="22"/>
      <c r="K40" s="22"/>
      <c r="L40" s="22"/>
      <c r="M40" s="22"/>
      <c r="N40" s="22"/>
      <c r="O40" s="2"/>
      <c r="P40" s="2"/>
      <c r="Q40" s="2"/>
      <c r="R40" s="2"/>
      <c r="S40" s="2"/>
      <c r="T40" s="2"/>
      <c r="U40" s="2"/>
      <c r="V40" s="2"/>
      <c r="W40" s="2"/>
      <c r="X40" s="2"/>
      <c r="Y40" s="2"/>
      <c r="Z40" s="2"/>
      <c r="AA40" s="2"/>
      <c r="AB40" s="2"/>
      <c r="AC40" s="2"/>
      <c r="AD40" s="2"/>
      <c r="AE40" s="2"/>
      <c r="AF40" s="2"/>
      <c r="AG40" s="2"/>
      <c r="AH40" s="2"/>
      <c r="AI40" s="2"/>
      <c r="AJ40" s="2"/>
      <c r="AK40" s="2"/>
    </row>
    <row r="41" spans="1:37" x14ac:dyDescent="0.2">
      <c r="A41" s="63"/>
      <c r="B41" s="48"/>
      <c r="C41" s="21"/>
      <c r="D41" s="22"/>
      <c r="E41" s="22"/>
      <c r="F41" s="22"/>
      <c r="G41" s="22"/>
      <c r="H41" s="22"/>
      <c r="I41" s="22"/>
      <c r="J41" s="22"/>
      <c r="K41" s="22"/>
      <c r="L41" s="22"/>
      <c r="M41" s="22"/>
      <c r="N41" s="22"/>
      <c r="O41" s="2"/>
      <c r="P41" s="2"/>
      <c r="Q41" s="2"/>
      <c r="R41" s="2"/>
      <c r="S41" s="2"/>
      <c r="T41" s="2"/>
      <c r="U41" s="2"/>
      <c r="V41" s="2"/>
      <c r="W41" s="2"/>
      <c r="X41" s="2"/>
      <c r="Y41" s="2"/>
      <c r="Z41" s="2"/>
      <c r="AA41" s="2"/>
      <c r="AB41" s="2"/>
      <c r="AC41" s="2"/>
      <c r="AD41" s="2"/>
      <c r="AE41" s="2"/>
      <c r="AF41" s="2"/>
      <c r="AG41" s="2"/>
      <c r="AH41" s="2"/>
      <c r="AI41" s="2"/>
      <c r="AJ41" s="2"/>
      <c r="AK41" s="2"/>
    </row>
    <row r="42" spans="1:37" x14ac:dyDescent="0.2">
      <c r="A42" s="63"/>
      <c r="B42" s="48"/>
      <c r="C42" s="21"/>
      <c r="D42" s="22"/>
      <c r="E42" s="22"/>
      <c r="F42" s="22"/>
      <c r="G42" s="22"/>
      <c r="H42" s="22"/>
      <c r="I42" s="22"/>
      <c r="J42" s="22"/>
      <c r="K42" s="22"/>
      <c r="L42" s="22"/>
      <c r="M42" s="22"/>
      <c r="N42" s="22"/>
      <c r="O42" s="2"/>
      <c r="P42" s="2"/>
      <c r="Q42" s="2"/>
      <c r="R42" s="2"/>
      <c r="S42" s="2"/>
      <c r="T42" s="2"/>
      <c r="U42" s="2"/>
      <c r="V42" s="2"/>
      <c r="W42" s="2"/>
      <c r="X42" s="2"/>
      <c r="Y42" s="2"/>
      <c r="Z42" s="2"/>
      <c r="AA42" s="2"/>
      <c r="AB42" s="2"/>
      <c r="AC42" s="2"/>
      <c r="AD42" s="2"/>
      <c r="AE42" s="2"/>
      <c r="AF42" s="2"/>
      <c r="AG42" s="2"/>
      <c r="AH42" s="2"/>
      <c r="AI42" s="2"/>
      <c r="AJ42" s="2"/>
      <c r="AK42" s="2"/>
    </row>
    <row r="43" spans="1:37" x14ac:dyDescent="0.2">
      <c r="A43" s="63"/>
      <c r="B43" s="48"/>
      <c r="C43" s="24"/>
      <c r="D43" s="12"/>
      <c r="E43" s="12"/>
      <c r="F43" s="12"/>
      <c r="G43" s="12"/>
      <c r="H43" s="12"/>
      <c r="I43" s="12"/>
      <c r="J43" s="12"/>
      <c r="K43" s="12"/>
      <c r="L43" s="12"/>
      <c r="M43" s="12"/>
      <c r="N43" s="12"/>
      <c r="O43" s="2"/>
      <c r="P43" s="2"/>
      <c r="Q43" s="2"/>
      <c r="R43" s="2"/>
      <c r="S43" s="2"/>
      <c r="T43" s="2"/>
      <c r="U43" s="2"/>
      <c r="V43" s="2"/>
      <c r="W43" s="2"/>
      <c r="X43" s="2"/>
      <c r="Y43" s="2"/>
      <c r="Z43" s="2"/>
      <c r="AA43" s="2"/>
      <c r="AB43" s="2"/>
      <c r="AC43" s="2"/>
      <c r="AD43" s="2"/>
      <c r="AE43" s="2"/>
      <c r="AF43" s="2"/>
      <c r="AG43" s="2"/>
      <c r="AH43" s="2"/>
      <c r="AI43" s="2"/>
      <c r="AJ43" s="2"/>
      <c r="AK43" s="2"/>
    </row>
    <row r="44" spans="1:37" x14ac:dyDescent="0.2">
      <c r="A44" s="63"/>
      <c r="B44" s="42"/>
      <c r="C44" s="3"/>
      <c r="D44" s="3"/>
      <c r="E44" s="3"/>
      <c r="F44" s="3"/>
      <c r="G44" s="3"/>
      <c r="H44" s="2"/>
      <c r="I44" s="2"/>
      <c r="J44" s="2"/>
      <c r="K44" s="3"/>
      <c r="L44" s="3"/>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x14ac:dyDescent="0.2">
      <c r="A45" s="64"/>
      <c r="B45" s="42"/>
      <c r="C45" s="54" t="s">
        <v>39</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x14ac:dyDescent="0.2">
      <c r="A46" s="51" t="s">
        <v>37</v>
      </c>
      <c r="B46" s="42" t="s">
        <v>19</v>
      </c>
      <c r="C46" s="59">
        <v>6.25E-2</v>
      </c>
      <c r="D46" s="60">
        <v>0</v>
      </c>
      <c r="E46" s="60">
        <v>6.25E-2</v>
      </c>
      <c r="F46" s="60">
        <v>6.25E-2</v>
      </c>
      <c r="G46" s="60">
        <v>5.6249999999999998E-3</v>
      </c>
      <c r="H46" s="60"/>
      <c r="I46" s="60"/>
      <c r="J46" s="60"/>
      <c r="K46" s="60"/>
      <c r="L46" s="60"/>
      <c r="M46" s="60"/>
      <c r="N46" s="60"/>
      <c r="O46" s="2"/>
      <c r="P46" s="2"/>
      <c r="Q46" s="2"/>
      <c r="R46" s="2"/>
      <c r="S46" s="2"/>
      <c r="T46" s="2"/>
      <c r="U46" s="2"/>
      <c r="V46" s="2"/>
      <c r="W46" s="2"/>
      <c r="X46" s="2"/>
      <c r="Y46" s="2"/>
      <c r="Z46" s="2"/>
      <c r="AA46" s="2"/>
      <c r="AB46" s="2"/>
      <c r="AC46" s="2"/>
      <c r="AD46" s="2"/>
      <c r="AE46" s="2"/>
      <c r="AF46" s="2"/>
      <c r="AG46" s="2"/>
      <c r="AH46" s="2"/>
      <c r="AI46" s="2"/>
      <c r="AJ46" s="2"/>
      <c r="AK46" s="2"/>
    </row>
    <row r="47" spans="1:37" x14ac:dyDescent="0.2">
      <c r="A47" s="51">
        <v>15</v>
      </c>
      <c r="B47" s="42" t="s">
        <v>20</v>
      </c>
      <c r="C47" s="21">
        <v>0</v>
      </c>
      <c r="D47" s="22">
        <v>0</v>
      </c>
      <c r="E47" s="22">
        <v>0.125</v>
      </c>
      <c r="F47" s="22">
        <v>0</v>
      </c>
      <c r="G47" s="22">
        <v>0</v>
      </c>
      <c r="H47" s="22"/>
      <c r="I47" s="22"/>
      <c r="J47" s="22"/>
      <c r="K47" s="22"/>
      <c r="L47" s="22"/>
      <c r="M47" s="22"/>
      <c r="N47" s="22"/>
      <c r="O47" s="2"/>
      <c r="P47" s="2"/>
      <c r="Q47" s="2"/>
      <c r="R47" s="2"/>
      <c r="S47" s="2"/>
      <c r="T47" s="2"/>
      <c r="U47" s="2"/>
      <c r="V47" s="2"/>
      <c r="W47" s="2"/>
      <c r="X47" s="2"/>
      <c r="Y47" s="2"/>
      <c r="Z47" s="2"/>
      <c r="AA47" s="2"/>
      <c r="AB47" s="2"/>
      <c r="AC47" s="2"/>
      <c r="AD47" s="2"/>
      <c r="AE47" s="2"/>
      <c r="AF47" s="2"/>
      <c r="AG47" s="2"/>
      <c r="AH47" s="2"/>
      <c r="AI47" s="2"/>
      <c r="AJ47" s="2"/>
      <c r="AK47" s="2"/>
    </row>
    <row r="48" spans="1:37" x14ac:dyDescent="0.2">
      <c r="A48" s="51"/>
      <c r="B48" s="42" t="s">
        <v>21</v>
      </c>
      <c r="C48" s="21">
        <v>6.25E-2</v>
      </c>
      <c r="D48" s="22">
        <v>0.125</v>
      </c>
      <c r="E48" s="22">
        <v>6.25E-2</v>
      </c>
      <c r="F48" s="22">
        <v>6.25E-2</v>
      </c>
      <c r="G48" s="22">
        <v>5.6249999999999998E-3</v>
      </c>
      <c r="H48" s="22"/>
      <c r="I48" s="22"/>
      <c r="J48" s="22"/>
      <c r="K48" s="22"/>
      <c r="L48" s="22"/>
      <c r="M48" s="22"/>
      <c r="N48" s="22"/>
      <c r="O48" s="2"/>
      <c r="P48" s="2"/>
      <c r="Q48" s="2"/>
      <c r="R48" s="2"/>
      <c r="S48" s="2"/>
      <c r="T48" s="2"/>
      <c r="U48" s="2"/>
      <c r="V48" s="2"/>
      <c r="W48" s="2"/>
      <c r="X48" s="2"/>
      <c r="Y48" s="2"/>
      <c r="Z48" s="2"/>
    </row>
    <row r="49" spans="1:26" x14ac:dyDescent="0.2">
      <c r="A49" s="52" t="s">
        <v>30</v>
      </c>
      <c r="B49" s="42" t="s">
        <v>22</v>
      </c>
      <c r="C49" s="21">
        <v>6.25E-2</v>
      </c>
      <c r="D49" s="22">
        <v>0</v>
      </c>
      <c r="E49" s="22">
        <v>6.25E-2</v>
      </c>
      <c r="F49" s="22">
        <v>0.23187500000000003</v>
      </c>
      <c r="G49" s="22">
        <v>5.6249999999999998E-3</v>
      </c>
      <c r="H49" s="22"/>
      <c r="I49" s="22"/>
      <c r="J49" s="22"/>
      <c r="K49" s="22"/>
      <c r="L49" s="22"/>
      <c r="M49" s="22"/>
      <c r="N49" s="22"/>
      <c r="O49" s="2"/>
      <c r="P49" s="2"/>
      <c r="Q49" s="2"/>
      <c r="R49" s="2"/>
      <c r="S49" s="2"/>
      <c r="T49" s="2"/>
      <c r="U49" s="2"/>
      <c r="V49" s="2"/>
      <c r="W49" s="2"/>
      <c r="X49" s="2"/>
      <c r="Y49" s="2"/>
      <c r="Z49" s="2"/>
    </row>
    <row r="50" spans="1:26" x14ac:dyDescent="0.2">
      <c r="A50" s="53">
        <v>0.25873942691435398</v>
      </c>
      <c r="B50" s="42" t="s">
        <v>84</v>
      </c>
      <c r="C50" s="21">
        <v>5.6249999999999998E-3</v>
      </c>
      <c r="D50" s="22">
        <v>0</v>
      </c>
      <c r="E50" s="22">
        <v>5.6249999999999998E-3</v>
      </c>
      <c r="F50" s="22">
        <v>5.6249999999999998E-3</v>
      </c>
      <c r="G50" s="22">
        <v>5.6249999999999998E-3</v>
      </c>
      <c r="H50" s="22"/>
      <c r="I50" s="22"/>
      <c r="J50" s="22"/>
      <c r="K50" s="22"/>
      <c r="L50" s="22"/>
      <c r="M50" s="22"/>
      <c r="N50" s="22"/>
      <c r="O50" s="2"/>
      <c r="P50" s="2"/>
      <c r="Q50" s="2"/>
      <c r="R50" s="2"/>
      <c r="S50" s="2"/>
      <c r="T50" s="2"/>
      <c r="U50" s="2"/>
      <c r="V50" s="2"/>
      <c r="W50" s="2"/>
      <c r="X50" s="2"/>
      <c r="Y50" s="2"/>
      <c r="Z50" s="2"/>
    </row>
    <row r="51" spans="1:26" x14ac:dyDescent="0.2">
      <c r="A51" s="1"/>
      <c r="B51" s="47"/>
      <c r="C51" s="21"/>
      <c r="D51" s="22"/>
      <c r="E51" s="22"/>
      <c r="F51" s="22"/>
      <c r="G51" s="22"/>
      <c r="H51" s="22"/>
      <c r="I51" s="22"/>
      <c r="J51" s="22"/>
      <c r="K51" s="22"/>
      <c r="L51" s="22"/>
      <c r="M51" s="22"/>
      <c r="N51" s="22"/>
      <c r="O51" s="2"/>
      <c r="P51" s="2"/>
      <c r="Q51" s="2"/>
      <c r="R51" s="2"/>
      <c r="S51" s="2"/>
      <c r="T51" s="2"/>
      <c r="U51" s="2"/>
      <c r="V51" s="2"/>
      <c r="W51" s="2"/>
      <c r="X51" s="2"/>
      <c r="Y51" s="2"/>
      <c r="Z51" s="2"/>
    </row>
    <row r="52" spans="1:26" x14ac:dyDescent="0.2">
      <c r="A52" s="1"/>
      <c r="B52" s="47"/>
      <c r="C52" s="21"/>
      <c r="D52" s="22"/>
      <c r="E52" s="22"/>
      <c r="F52" s="22"/>
      <c r="G52" s="22"/>
      <c r="H52" s="22"/>
      <c r="I52" s="22"/>
      <c r="J52" s="22"/>
      <c r="K52" s="22"/>
      <c r="L52" s="22"/>
      <c r="M52" s="22"/>
      <c r="N52" s="22"/>
      <c r="O52" s="2"/>
      <c r="P52" s="2"/>
      <c r="Q52" s="2"/>
      <c r="R52" s="2"/>
      <c r="S52" s="2"/>
      <c r="T52" s="2"/>
      <c r="U52" s="2"/>
      <c r="V52" s="2"/>
      <c r="W52" s="2"/>
      <c r="X52" s="2"/>
      <c r="Y52" s="2"/>
      <c r="Z52" s="2"/>
    </row>
    <row r="53" spans="1:26" x14ac:dyDescent="0.2">
      <c r="A53" s="1"/>
      <c r="B53" s="47"/>
      <c r="C53" s="21"/>
      <c r="D53" s="22"/>
      <c r="E53" s="22"/>
      <c r="F53" s="22"/>
      <c r="G53" s="22"/>
      <c r="H53" s="22"/>
      <c r="I53" s="22"/>
      <c r="J53" s="22"/>
      <c r="K53" s="22"/>
      <c r="L53" s="22"/>
      <c r="M53" s="22"/>
      <c r="N53" s="22"/>
      <c r="O53" s="2"/>
      <c r="P53" s="2"/>
      <c r="Q53" s="2"/>
      <c r="R53" s="2"/>
      <c r="S53" s="2"/>
      <c r="T53" s="2"/>
      <c r="U53" s="2"/>
      <c r="V53" s="2"/>
      <c r="W53" s="2"/>
      <c r="X53" s="2"/>
      <c r="Y53" s="2"/>
      <c r="Z53" s="2"/>
    </row>
    <row r="54" spans="1:26" x14ac:dyDescent="0.2">
      <c r="A54" s="1"/>
      <c r="B54" s="47"/>
      <c r="C54" s="21"/>
      <c r="D54" s="22"/>
      <c r="E54" s="22"/>
      <c r="F54" s="22"/>
      <c r="G54" s="22"/>
      <c r="H54" s="22"/>
      <c r="I54" s="22"/>
      <c r="J54" s="22"/>
      <c r="K54" s="22"/>
      <c r="L54" s="22"/>
      <c r="M54" s="22"/>
      <c r="N54" s="22"/>
      <c r="O54" s="2"/>
      <c r="P54" s="2"/>
      <c r="Q54" s="2"/>
      <c r="R54" s="2"/>
      <c r="S54" s="2"/>
      <c r="T54" s="2"/>
      <c r="U54" s="2"/>
      <c r="V54" s="2"/>
      <c r="W54" s="2"/>
      <c r="X54" s="2"/>
      <c r="Y54" s="2"/>
      <c r="Z54" s="2"/>
    </row>
    <row r="55" spans="1:26" x14ac:dyDescent="0.2">
      <c r="A55" s="1"/>
      <c r="B55" s="47"/>
      <c r="C55" s="21"/>
      <c r="D55" s="22"/>
      <c r="E55" s="22"/>
      <c r="F55" s="22"/>
      <c r="G55" s="22"/>
      <c r="H55" s="22"/>
      <c r="I55" s="22"/>
      <c r="J55" s="22"/>
      <c r="K55" s="22"/>
      <c r="L55" s="22"/>
      <c r="M55" s="22"/>
      <c r="N55" s="22"/>
      <c r="O55" s="2"/>
      <c r="P55" s="2"/>
      <c r="Q55" s="2"/>
      <c r="R55" s="2"/>
      <c r="S55" s="2"/>
      <c r="T55" s="2"/>
      <c r="U55" s="2"/>
      <c r="V55" s="2"/>
      <c r="W55" s="2"/>
      <c r="X55" s="2"/>
      <c r="Y55" s="2"/>
      <c r="Z55" s="2"/>
    </row>
    <row r="56" spans="1:26" x14ac:dyDescent="0.2">
      <c r="A56" s="1"/>
      <c r="B56" s="47"/>
      <c r="C56" s="21"/>
      <c r="D56" s="22"/>
      <c r="E56" s="22"/>
      <c r="F56" s="22"/>
      <c r="G56" s="22"/>
      <c r="H56" s="22"/>
      <c r="I56" s="22"/>
      <c r="J56" s="22"/>
      <c r="K56" s="22"/>
      <c r="L56" s="22"/>
      <c r="M56" s="22"/>
      <c r="N56" s="22"/>
      <c r="O56" s="2"/>
      <c r="P56" s="2"/>
      <c r="Q56" s="2"/>
      <c r="R56" s="2"/>
      <c r="S56" s="2"/>
      <c r="T56" s="2"/>
      <c r="U56" s="2"/>
      <c r="V56" s="2"/>
      <c r="W56" s="2"/>
      <c r="X56" s="2"/>
      <c r="Y56" s="2"/>
      <c r="Z56" s="2"/>
    </row>
    <row r="57" spans="1:26" x14ac:dyDescent="0.2">
      <c r="A57" s="2"/>
      <c r="B57" s="47"/>
      <c r="C57" s="24"/>
      <c r="D57" s="12"/>
      <c r="E57" s="12"/>
      <c r="F57" s="12"/>
      <c r="G57" s="12"/>
      <c r="H57" s="12"/>
      <c r="I57" s="12"/>
      <c r="J57" s="12"/>
      <c r="K57" s="12"/>
      <c r="L57" s="12"/>
      <c r="M57" s="12"/>
      <c r="N57" s="12"/>
      <c r="O57" s="2"/>
      <c r="P57" s="2"/>
      <c r="Q57" s="2"/>
      <c r="R57" s="2"/>
      <c r="S57" s="2"/>
      <c r="T57" s="2"/>
      <c r="U57" s="2"/>
      <c r="V57" s="2"/>
      <c r="W57" s="2"/>
      <c r="X57" s="2"/>
      <c r="Y57" s="2"/>
      <c r="Z57" s="2"/>
    </row>
    <row r="58" spans="1:26" x14ac:dyDescent="0.2">
      <c r="A58" s="2"/>
      <c r="B58" s="10"/>
      <c r="C58" s="2"/>
      <c r="D58" s="2"/>
      <c r="E58" s="2"/>
      <c r="F58" s="2"/>
      <c r="G58" s="2"/>
      <c r="H58" s="2"/>
      <c r="I58" s="2"/>
      <c r="J58" s="2"/>
      <c r="K58" s="2"/>
      <c r="L58" s="2"/>
      <c r="M58" s="2"/>
      <c r="N58" s="2"/>
      <c r="O58" s="2"/>
      <c r="P58" s="2"/>
      <c r="Q58" s="2"/>
      <c r="R58" s="2"/>
      <c r="S58" s="2"/>
      <c r="T58" s="2"/>
      <c r="U58" s="2"/>
    </row>
    <row r="59" spans="1:26" x14ac:dyDescent="0.2">
      <c r="A59" s="2"/>
      <c r="B59" s="10"/>
      <c r="C59" s="2"/>
      <c r="D59" s="2"/>
      <c r="E59" s="2"/>
      <c r="F59" s="2"/>
      <c r="G59" s="2"/>
      <c r="H59" s="2"/>
      <c r="I59" s="2"/>
      <c r="J59" s="2"/>
      <c r="K59" s="2"/>
      <c r="L59" s="2"/>
      <c r="M59" s="2"/>
      <c r="N59" s="2"/>
      <c r="O59" s="2"/>
      <c r="P59" s="2"/>
      <c r="Q59" s="2"/>
      <c r="R59" s="2"/>
      <c r="S59" s="2"/>
      <c r="T59" s="2"/>
      <c r="U59" s="2"/>
    </row>
    <row r="60" spans="1:26" x14ac:dyDescent="0.2">
      <c r="A60" s="2"/>
      <c r="B60" s="2"/>
      <c r="C60" s="2"/>
      <c r="D60" s="2"/>
      <c r="E60" s="2"/>
      <c r="F60" s="2"/>
      <c r="G60" s="2"/>
      <c r="H60" s="2"/>
      <c r="I60" s="2"/>
      <c r="J60" s="2"/>
      <c r="K60" s="2"/>
      <c r="L60" s="2"/>
      <c r="M60" s="2"/>
      <c r="N60" s="2"/>
      <c r="O60" s="2"/>
      <c r="P60" s="2"/>
      <c r="Q60" s="2"/>
      <c r="R60" s="2"/>
      <c r="S60" s="2"/>
      <c r="T60" s="2"/>
      <c r="U60" s="2"/>
    </row>
    <row r="61" spans="1:26" x14ac:dyDescent="0.2">
      <c r="A61" s="2"/>
      <c r="B61" s="2"/>
      <c r="C61" s="2"/>
      <c r="D61" s="2"/>
      <c r="E61" s="2"/>
      <c r="F61" s="2"/>
      <c r="G61" s="2"/>
      <c r="H61" s="2"/>
      <c r="I61" s="2"/>
      <c r="J61" s="2"/>
      <c r="K61" s="2"/>
      <c r="L61" s="2"/>
      <c r="M61" s="2"/>
      <c r="N61" s="2"/>
      <c r="O61" s="2"/>
      <c r="Q61" s="2"/>
      <c r="R61" s="2"/>
      <c r="S61" s="2"/>
      <c r="T61" s="2"/>
      <c r="U61" s="2"/>
    </row>
    <row r="62" spans="1:26" x14ac:dyDescent="0.2">
      <c r="A62" s="2"/>
      <c r="B62" s="2"/>
      <c r="C62" s="2"/>
      <c r="D62" s="2"/>
      <c r="E62" s="2"/>
      <c r="F62" s="2"/>
      <c r="G62" s="2"/>
      <c r="H62" s="2"/>
      <c r="Q62" s="2"/>
      <c r="R62" s="2"/>
      <c r="S62" s="2"/>
      <c r="T62" s="2"/>
    </row>
    <row r="63" spans="1:26" x14ac:dyDescent="0.2">
      <c r="A63" s="2"/>
      <c r="B63" s="2"/>
      <c r="C63" s="2"/>
      <c r="D63" s="2"/>
      <c r="E63" s="2"/>
      <c r="F63" s="2"/>
      <c r="G63" s="2"/>
      <c r="H63" s="2"/>
      <c r="I63" s="2" t="s">
        <v>29</v>
      </c>
      <c r="J63" s="5">
        <f>SUM(E9:E15)</f>
        <v>0.65581027422228844</v>
      </c>
    </row>
    <row r="64" spans="1:26" x14ac:dyDescent="0.2">
      <c r="A64" s="2"/>
      <c r="B64" s="2"/>
      <c r="C64" s="2"/>
      <c r="D64" s="2"/>
      <c r="E64" s="2"/>
      <c r="F64" s="2"/>
      <c r="G64" s="2"/>
      <c r="H64" s="2"/>
      <c r="I64" s="9" t="s">
        <v>19</v>
      </c>
      <c r="J64" s="8">
        <f t="shared" ref="J64:J71" si="0">(E9/$J$63)*$D$6</f>
        <v>0</v>
      </c>
    </row>
    <row r="65" spans="1:19" x14ac:dyDescent="0.2">
      <c r="A65" s="2"/>
      <c r="B65" s="2"/>
      <c r="C65" s="2"/>
      <c r="D65" s="2"/>
      <c r="E65" s="2"/>
      <c r="F65" s="2"/>
      <c r="G65" s="2"/>
      <c r="H65" s="2"/>
      <c r="I65" s="9" t="s">
        <v>20</v>
      </c>
      <c r="J65" s="8" t="e">
        <f t="shared" si="0"/>
        <v>#VALUE!</v>
      </c>
    </row>
    <row r="66" spans="1:19" x14ac:dyDescent="0.2">
      <c r="A66" s="2"/>
      <c r="B66" s="2"/>
      <c r="C66" s="2"/>
      <c r="D66" s="2"/>
      <c r="E66" s="2"/>
      <c r="F66" s="2"/>
      <c r="G66" s="2"/>
      <c r="H66" s="2"/>
      <c r="I66" s="9" t="s">
        <v>18</v>
      </c>
      <c r="J66" s="8" t="e">
        <f t="shared" si="0"/>
        <v>#VALUE!</v>
      </c>
    </row>
    <row r="67" spans="1:19" x14ac:dyDescent="0.2">
      <c r="A67" s="2"/>
      <c r="B67" s="2"/>
      <c r="C67" s="2"/>
      <c r="D67" s="2"/>
      <c r="E67" s="2"/>
      <c r="F67" s="2"/>
      <c r="G67" s="2"/>
      <c r="H67" s="2"/>
      <c r="I67" s="9" t="s">
        <v>21</v>
      </c>
      <c r="J67" s="8" t="e">
        <f t="shared" si="0"/>
        <v>#VALUE!</v>
      </c>
    </row>
    <row r="68" spans="1:19" x14ac:dyDescent="0.2">
      <c r="B68" s="49" t="s">
        <v>27</v>
      </c>
      <c r="I68" s="9" t="s">
        <v>22</v>
      </c>
      <c r="J68" s="8" t="e">
        <f t="shared" si="0"/>
        <v>#VALUE!</v>
      </c>
    </row>
    <row r="69" spans="1:19" x14ac:dyDescent="0.2">
      <c r="B69" s="49" t="s">
        <v>28</v>
      </c>
      <c r="I69" s="9" t="s">
        <v>23</v>
      </c>
      <c r="J69" s="8" t="e">
        <f t="shared" si="0"/>
        <v>#VALUE!</v>
      </c>
    </row>
    <row r="70" spans="1:19" x14ac:dyDescent="0.2">
      <c r="I70" s="9" t="s">
        <v>24</v>
      </c>
      <c r="J70" s="8">
        <f t="shared" si="0"/>
        <v>0</v>
      </c>
    </row>
    <row r="71" spans="1:19" x14ac:dyDescent="0.2">
      <c r="I71" s="8" t="s">
        <v>25</v>
      </c>
      <c r="J71" s="8">
        <f t="shared" si="0"/>
        <v>0</v>
      </c>
    </row>
    <row r="72" spans="1:19" x14ac:dyDescent="0.2">
      <c r="S72" t="s">
        <v>0</v>
      </c>
    </row>
  </sheetData>
  <phoneticPr fontId="0" type="noConversion"/>
  <dataValidations count="2">
    <dataValidation type="decimal" allowBlank="1" showInputMessage="1" showErrorMessage="1" error="need a value between 0 and 1" sqref="B6">
      <formula1>0</formula1>
      <formula2>0.9999999</formula2>
    </dataValidation>
    <dataValidation type="whole" allowBlank="1" showInputMessage="1" showErrorMessage="1" error="Enter 0 or 1" sqref="C9:C11">
      <formula1>0</formula1>
      <formula2>1</formula2>
    </dataValidation>
  </dataValidation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K57"/>
  <sheetViews>
    <sheetView zoomScale="130" zoomScaleNormal="130" workbookViewId="0">
      <selection activeCell="A16" sqref="A15:A16"/>
    </sheetView>
  </sheetViews>
  <sheetFormatPr defaultRowHeight="12.75" x14ac:dyDescent="0.2"/>
  <cols>
    <col min="1" max="1" width="31.5703125" customWidth="1"/>
    <col min="2" max="2" width="10.5703125" customWidth="1"/>
    <col min="3" max="3" width="10.7109375" customWidth="1"/>
    <col min="4" max="4" width="9.140625" customWidth="1"/>
    <col min="5" max="5" width="8.28515625" customWidth="1"/>
    <col min="7" max="7" width="9.5703125" customWidth="1"/>
    <col min="8" max="8" width="9.7109375" customWidth="1"/>
    <col min="9" max="9" width="16.140625" customWidth="1"/>
    <col min="10" max="10" width="9.28515625" bestFit="1" customWidth="1"/>
    <col min="12" max="12" width="9.5703125" bestFit="1" customWidth="1"/>
    <col min="14" max="14" width="9.5703125" bestFit="1" customWidth="1"/>
    <col min="15" max="15" width="6.7109375" customWidth="1"/>
    <col min="16" max="16" width="11.85546875" customWidth="1"/>
    <col min="17" max="17" width="10.85546875" customWidth="1"/>
    <col min="18" max="18" width="12" customWidth="1"/>
    <col min="19" max="33" width="9.42578125" bestFit="1" customWidth="1"/>
  </cols>
  <sheetData>
    <row r="1" spans="1:37" ht="21" x14ac:dyDescent="0.35">
      <c r="A1" s="26" t="s">
        <v>79</v>
      </c>
      <c r="B1" s="26"/>
      <c r="C1" s="15"/>
      <c r="D1" s="2"/>
      <c r="E1" s="2"/>
      <c r="F1" s="2"/>
      <c r="G1" s="2"/>
      <c r="H1" s="2"/>
      <c r="I1" s="2"/>
      <c r="J1" s="47" t="s">
        <v>65</v>
      </c>
      <c r="K1" s="78" t="s">
        <v>60</v>
      </c>
      <c r="L1" s="10" t="s">
        <v>34</v>
      </c>
      <c r="M1" s="2"/>
      <c r="N1" s="2"/>
      <c r="O1" s="2"/>
      <c r="P1" s="2"/>
      <c r="Q1" s="2"/>
      <c r="R1" s="2"/>
      <c r="S1" s="2"/>
      <c r="T1" s="2"/>
      <c r="U1" s="2"/>
      <c r="V1" s="2"/>
      <c r="W1" s="2"/>
    </row>
    <row r="2" spans="1:37" x14ac:dyDescent="0.2">
      <c r="A2" s="27" t="s">
        <v>9</v>
      </c>
      <c r="B2" s="28"/>
      <c r="C2" s="15"/>
      <c r="D2" s="15"/>
      <c r="E2" s="2"/>
      <c r="F2" s="2"/>
      <c r="G2" s="2"/>
      <c r="H2" s="2"/>
      <c r="I2" s="2"/>
      <c r="J2" s="92">
        <v>8</v>
      </c>
      <c r="K2" s="2">
        <v>1</v>
      </c>
      <c r="L2" s="88">
        <v>0.6486514285812981</v>
      </c>
      <c r="M2" s="2"/>
      <c r="N2" s="2"/>
      <c r="O2" s="2"/>
      <c r="P2" s="2"/>
      <c r="Q2" s="2"/>
      <c r="R2" s="2"/>
      <c r="S2" s="2"/>
      <c r="T2" s="2"/>
      <c r="U2" s="2"/>
      <c r="V2" s="2"/>
      <c r="W2" s="2"/>
      <c r="X2" s="2"/>
      <c r="Y2" s="2"/>
      <c r="Z2" s="2"/>
      <c r="AA2" s="2"/>
      <c r="AB2" s="2"/>
      <c r="AC2" s="2"/>
      <c r="AD2" s="2"/>
      <c r="AE2" s="2"/>
      <c r="AF2" s="2"/>
      <c r="AG2" s="2"/>
      <c r="AH2" s="2"/>
      <c r="AI2" s="2"/>
      <c r="AJ2" s="2"/>
    </row>
    <row r="3" spans="1:37" x14ac:dyDescent="0.2">
      <c r="A3" s="29" t="s">
        <v>13</v>
      </c>
      <c r="B3" s="36">
        <v>0.25</v>
      </c>
      <c r="C3" s="17"/>
      <c r="D3" s="15"/>
      <c r="E3" s="2"/>
      <c r="F3" s="1"/>
      <c r="G3" s="2"/>
      <c r="H3" s="1"/>
      <c r="I3" s="2"/>
      <c r="J3" s="1"/>
      <c r="K3" s="2">
        <v>2</v>
      </c>
      <c r="L3" s="88">
        <v>0.68882242557488982</v>
      </c>
      <c r="M3" s="2"/>
      <c r="N3" s="1"/>
      <c r="O3" s="2"/>
      <c r="P3" s="2"/>
      <c r="Q3" s="2"/>
      <c r="R3" s="2"/>
      <c r="S3" s="2"/>
      <c r="T3" s="2"/>
      <c r="U3" s="2"/>
      <c r="V3" s="2"/>
      <c r="W3" s="2"/>
      <c r="X3" s="2"/>
      <c r="Y3" s="2"/>
      <c r="Z3" s="2"/>
      <c r="AA3" s="2"/>
      <c r="AB3" s="2"/>
      <c r="AC3" s="2"/>
      <c r="AD3" s="2"/>
      <c r="AE3" s="2"/>
      <c r="AF3" s="2"/>
      <c r="AG3" s="2"/>
      <c r="AH3" s="2"/>
      <c r="AI3" s="2"/>
      <c r="AJ3" s="2"/>
    </row>
    <row r="4" spans="1:37" x14ac:dyDescent="0.2">
      <c r="A4" s="29" t="s">
        <v>14</v>
      </c>
      <c r="B4" s="36">
        <v>0.25</v>
      </c>
      <c r="C4" s="17"/>
      <c r="D4" s="15"/>
      <c r="E4" s="2"/>
      <c r="F4" s="1"/>
      <c r="G4" s="2"/>
      <c r="H4" s="1"/>
      <c r="I4" s="2"/>
      <c r="J4" s="1"/>
      <c r="K4" s="2">
        <v>3</v>
      </c>
      <c r="L4" s="88">
        <v>0.63270419151693102</v>
      </c>
      <c r="M4" s="2"/>
      <c r="N4" s="1"/>
      <c r="O4" s="2"/>
      <c r="P4" s="2"/>
      <c r="Q4" s="2"/>
      <c r="R4" s="2"/>
      <c r="S4" s="2"/>
      <c r="T4" s="2"/>
      <c r="U4" s="2"/>
      <c r="V4" s="2"/>
      <c r="W4" s="2"/>
      <c r="X4" s="2"/>
      <c r="Y4" s="2"/>
      <c r="Z4" s="2"/>
      <c r="AA4" s="2"/>
      <c r="AB4" s="2"/>
      <c r="AC4" s="2"/>
      <c r="AD4" s="2"/>
      <c r="AE4" s="2"/>
      <c r="AF4" s="2"/>
      <c r="AG4" s="2"/>
      <c r="AH4" s="2"/>
      <c r="AI4" s="2"/>
      <c r="AJ4" s="2"/>
    </row>
    <row r="5" spans="1:37" x14ac:dyDescent="0.2">
      <c r="A5" s="37" t="s">
        <v>7</v>
      </c>
      <c r="B5" s="93">
        <v>0</v>
      </c>
      <c r="C5" s="17"/>
      <c r="D5" s="15"/>
      <c r="E5" s="2"/>
      <c r="F5" s="2"/>
      <c r="G5" s="2"/>
      <c r="H5" s="1"/>
      <c r="I5" s="2"/>
      <c r="J5" s="1"/>
      <c r="K5" s="2">
        <v>4</v>
      </c>
      <c r="L5" s="88">
        <v>0.58548191681840944</v>
      </c>
      <c r="M5" s="2"/>
      <c r="N5" s="2"/>
      <c r="O5" s="2"/>
      <c r="P5" s="2"/>
      <c r="Q5" s="2"/>
      <c r="R5" s="2"/>
      <c r="S5" s="2"/>
      <c r="T5" s="2"/>
      <c r="U5" s="2"/>
      <c r="V5" s="2"/>
      <c r="W5" s="2"/>
      <c r="X5" s="2"/>
      <c r="Y5" s="2"/>
      <c r="Z5" s="2"/>
      <c r="AA5" s="2"/>
      <c r="AB5" s="2"/>
      <c r="AC5" s="2"/>
      <c r="AD5" s="2"/>
      <c r="AE5" s="2"/>
      <c r="AF5" s="2"/>
      <c r="AG5" s="2"/>
      <c r="AH5" s="2"/>
      <c r="AI5" s="2"/>
      <c r="AJ5" s="2"/>
    </row>
    <row r="6" spans="1:37" x14ac:dyDescent="0.2">
      <c r="A6" s="29" t="s">
        <v>61</v>
      </c>
      <c r="B6" s="83">
        <v>0.05</v>
      </c>
      <c r="C6" s="2"/>
      <c r="D6" s="2"/>
      <c r="E6" s="2"/>
      <c r="F6" s="2"/>
      <c r="G6" s="2"/>
      <c r="H6" s="1"/>
      <c r="I6" s="78" t="s">
        <v>67</v>
      </c>
      <c r="J6" s="88">
        <f>SQRT(J7)</f>
        <v>0.44424304355204108</v>
      </c>
      <c r="K6" s="2">
        <v>5</v>
      </c>
      <c r="L6" s="88">
        <v>0.58234966265317012</v>
      </c>
      <c r="M6" s="2"/>
      <c r="N6" s="2"/>
      <c r="O6" s="2"/>
      <c r="P6" s="2"/>
      <c r="Q6" s="2"/>
      <c r="R6" s="2"/>
      <c r="S6" s="2"/>
      <c r="T6" s="2"/>
      <c r="U6" s="2"/>
      <c r="V6" s="2"/>
      <c r="W6" s="2"/>
      <c r="X6" s="2"/>
      <c r="Y6" s="2"/>
      <c r="Z6" s="2"/>
      <c r="AA6" s="2"/>
      <c r="AB6" s="2"/>
      <c r="AC6" s="2"/>
      <c r="AD6" s="2"/>
      <c r="AE6" s="2"/>
      <c r="AF6" s="2"/>
      <c r="AG6" s="2"/>
      <c r="AH6" s="2"/>
      <c r="AI6" s="2"/>
      <c r="AJ6" s="2"/>
      <c r="AK6" s="2"/>
    </row>
    <row r="7" spans="1:37" x14ac:dyDescent="0.2">
      <c r="A7" s="29" t="s">
        <v>62</v>
      </c>
      <c r="B7" s="83">
        <v>0.5</v>
      </c>
      <c r="C7" s="74" t="s">
        <v>15</v>
      </c>
      <c r="D7" s="2"/>
      <c r="E7" s="2"/>
      <c r="F7" s="74" t="s">
        <v>8</v>
      </c>
      <c r="G7" s="2"/>
      <c r="H7" s="2"/>
      <c r="I7" s="69" t="s">
        <v>64</v>
      </c>
      <c r="J7" s="67">
        <v>0.19735188174438067</v>
      </c>
      <c r="K7" s="2">
        <v>6</v>
      </c>
      <c r="L7" s="88">
        <v>0.595680484010083</v>
      </c>
      <c r="M7" s="2"/>
      <c r="N7" s="2"/>
      <c r="O7" s="2"/>
      <c r="P7" s="2"/>
      <c r="Q7" s="2"/>
      <c r="R7" s="2"/>
      <c r="S7" s="2"/>
      <c r="T7" s="2"/>
      <c r="U7" s="2"/>
      <c r="V7" s="2"/>
      <c r="W7" s="2"/>
      <c r="X7" s="2"/>
      <c r="Y7" s="2"/>
      <c r="Z7" s="2"/>
      <c r="AA7" s="2"/>
      <c r="AB7" s="2"/>
      <c r="AC7" s="2"/>
      <c r="AD7" s="2"/>
      <c r="AE7" s="2"/>
      <c r="AF7" s="2"/>
      <c r="AG7" s="2"/>
      <c r="AH7" s="2"/>
      <c r="AI7" s="2"/>
      <c r="AJ7" s="2"/>
      <c r="AK7" s="2"/>
    </row>
    <row r="8" spans="1:37" x14ac:dyDescent="0.2">
      <c r="A8" s="27" t="s">
        <v>11</v>
      </c>
      <c r="B8" s="35" t="s">
        <v>12</v>
      </c>
      <c r="C8" s="70" t="s">
        <v>16</v>
      </c>
      <c r="D8" s="2"/>
      <c r="E8" s="2"/>
      <c r="F8" s="70" t="s">
        <v>17</v>
      </c>
      <c r="G8" s="2"/>
      <c r="H8" s="2"/>
      <c r="I8" s="69" t="s">
        <v>63</v>
      </c>
      <c r="J8" s="68">
        <v>0.20831951204972765</v>
      </c>
      <c r="K8" s="2">
        <v>7</v>
      </c>
      <c r="L8" s="88">
        <v>0.60349529756316667</v>
      </c>
      <c r="M8" s="2"/>
      <c r="N8" s="2"/>
      <c r="O8" s="2"/>
      <c r="P8" s="2"/>
      <c r="Q8" s="2"/>
      <c r="R8" s="2"/>
      <c r="S8" s="2"/>
      <c r="T8" s="2"/>
      <c r="U8" s="2"/>
      <c r="V8" s="2"/>
      <c r="W8" s="2"/>
      <c r="X8" s="2"/>
      <c r="Y8" s="2"/>
      <c r="Z8" s="2"/>
      <c r="AA8" s="2"/>
      <c r="AB8" s="2"/>
      <c r="AC8" s="2"/>
      <c r="AD8" s="2"/>
      <c r="AE8" s="2"/>
      <c r="AF8" s="2"/>
      <c r="AG8" s="2"/>
      <c r="AH8" s="2"/>
      <c r="AI8" s="2"/>
      <c r="AJ8" s="2"/>
      <c r="AK8" s="2"/>
    </row>
    <row r="9" spans="1:37" ht="15" customHeight="1" x14ac:dyDescent="0.2">
      <c r="A9" s="29" t="s">
        <v>1</v>
      </c>
      <c r="B9" s="36">
        <v>1</v>
      </c>
      <c r="C9" s="71">
        <v>0.16281027616046817</v>
      </c>
      <c r="D9" s="2">
        <v>1</v>
      </c>
      <c r="E9" s="79" t="s">
        <v>19</v>
      </c>
      <c r="F9" s="89">
        <v>0.17059964331273003</v>
      </c>
      <c r="G9" s="2"/>
      <c r="H9" s="2"/>
      <c r="I9" s="47" t="s">
        <v>66</v>
      </c>
      <c r="J9" s="88">
        <v>0.27583988372318952</v>
      </c>
      <c r="K9" s="2">
        <v>8</v>
      </c>
      <c r="L9" s="88">
        <v>0.62092111002493644</v>
      </c>
      <c r="M9" s="2" t="s">
        <v>83</v>
      </c>
      <c r="N9" s="2"/>
      <c r="O9" s="2"/>
      <c r="P9" s="2"/>
      <c r="Q9" s="2"/>
      <c r="R9" s="2"/>
      <c r="S9" s="2"/>
      <c r="T9" s="2"/>
      <c r="U9" s="2"/>
      <c r="V9" s="2"/>
      <c r="W9" s="2"/>
      <c r="X9" s="2"/>
      <c r="Y9" s="2"/>
      <c r="Z9" s="2"/>
      <c r="AA9" s="2"/>
      <c r="AB9" s="2"/>
      <c r="AC9" s="2"/>
      <c r="AD9" s="2"/>
      <c r="AE9" s="2"/>
      <c r="AF9" s="2"/>
      <c r="AG9" s="2"/>
      <c r="AH9" s="2"/>
      <c r="AI9" s="2"/>
      <c r="AJ9" s="2"/>
      <c r="AK9" s="2"/>
    </row>
    <row r="10" spans="1:37" ht="15.75" x14ac:dyDescent="0.25">
      <c r="A10" s="29" t="s">
        <v>54</v>
      </c>
      <c r="B10" s="36">
        <v>20</v>
      </c>
      <c r="C10" s="71">
        <v>0.29061251348153788</v>
      </c>
      <c r="D10" s="2">
        <v>1</v>
      </c>
      <c r="E10" s="79" t="s">
        <v>20</v>
      </c>
      <c r="F10" s="89">
        <v>1.3960866875427302E-2</v>
      </c>
      <c r="G10" s="2"/>
      <c r="H10" s="2"/>
      <c r="I10" s="73" t="s">
        <v>51</v>
      </c>
      <c r="J10" s="91">
        <v>0.62092111002493644</v>
      </c>
      <c r="K10" s="2"/>
      <c r="L10" s="8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x14ac:dyDescent="0.2">
      <c r="A11" s="29" t="s">
        <v>55</v>
      </c>
      <c r="B11" s="36">
        <v>10</v>
      </c>
      <c r="C11" s="71">
        <v>4.8596489985977105E-2</v>
      </c>
      <c r="D11" s="2">
        <v>1</v>
      </c>
      <c r="E11" s="79" t="s">
        <v>18</v>
      </c>
      <c r="F11" s="89">
        <v>1.6019185751492415E-4</v>
      </c>
      <c r="G11" s="2"/>
      <c r="H11" s="7"/>
      <c r="I11" s="66"/>
      <c r="J11" s="66"/>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x14ac:dyDescent="0.2">
      <c r="A12" s="29" t="s">
        <v>5</v>
      </c>
      <c r="B12" s="36">
        <v>1</v>
      </c>
      <c r="C12" s="71">
        <v>0.22254560437484983</v>
      </c>
      <c r="D12" s="2">
        <v>9</v>
      </c>
      <c r="E12" s="79" t="s">
        <v>21</v>
      </c>
      <c r="F12" s="89">
        <v>4.4157007237912604E-2</v>
      </c>
      <c r="G12" s="2"/>
      <c r="H12" s="2"/>
      <c r="I12" s="69" t="s">
        <v>44</v>
      </c>
      <c r="J12" s="67">
        <v>0.54848820535990139</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x14ac:dyDescent="0.2">
      <c r="A13" s="29" t="s">
        <v>56</v>
      </c>
      <c r="B13" s="81" t="s">
        <v>57</v>
      </c>
      <c r="C13" s="71">
        <v>0.48403204699112146</v>
      </c>
      <c r="D13" s="2">
        <v>190</v>
      </c>
      <c r="E13" s="79" t="s">
        <v>22</v>
      </c>
      <c r="F13" s="89">
        <v>4.9846884179297168E-2</v>
      </c>
      <c r="G13" s="2"/>
      <c r="H13" s="2"/>
      <c r="I13" s="69" t="s">
        <v>45</v>
      </c>
      <c r="J13" s="68">
        <v>0.44326680550522674</v>
      </c>
      <c r="K13" s="2" t="s">
        <v>0</v>
      </c>
      <c r="L13" s="2" t="s">
        <v>0</v>
      </c>
      <c r="M13" s="2" t="s">
        <v>0</v>
      </c>
      <c r="N13" s="2" t="s">
        <v>0</v>
      </c>
      <c r="O13" s="2" t="s">
        <v>0</v>
      </c>
      <c r="P13" s="2"/>
      <c r="Q13" s="2"/>
      <c r="R13" s="2"/>
      <c r="S13" s="2"/>
      <c r="T13" s="2"/>
      <c r="U13" s="2"/>
      <c r="V13" s="2"/>
      <c r="W13" s="2"/>
      <c r="X13" s="2"/>
      <c r="Y13" s="2"/>
      <c r="Z13" s="2"/>
      <c r="AA13" s="2"/>
      <c r="AB13" s="2"/>
      <c r="AC13" s="2"/>
      <c r="AD13" s="2"/>
      <c r="AE13" s="2"/>
      <c r="AF13" s="2"/>
      <c r="AG13" s="2"/>
      <c r="AH13" s="2"/>
      <c r="AI13" s="2"/>
      <c r="AJ13" s="2"/>
      <c r="AK13" s="2"/>
    </row>
    <row r="14" spans="1:37" x14ac:dyDescent="0.2">
      <c r="A14" s="2"/>
      <c r="B14" s="2"/>
      <c r="C14" s="71">
        <v>-0.24201602349556073</v>
      </c>
      <c r="D14" s="2">
        <v>20</v>
      </c>
      <c r="E14" s="79" t="s">
        <v>81</v>
      </c>
      <c r="F14" s="89">
        <v>5.2739384336097928E-4</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7" x14ac:dyDescent="0.2">
      <c r="A15" s="2"/>
      <c r="B15" s="2"/>
      <c r="C15" s="72">
        <v>6.6838185003212938E-2</v>
      </c>
      <c r="D15" s="47">
        <v>1</v>
      </c>
      <c r="E15" s="79" t="s">
        <v>82</v>
      </c>
      <c r="F15" s="90">
        <v>2.8139028738119576E-2</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7" x14ac:dyDescent="0.2">
      <c r="A16" s="2"/>
      <c r="B16" s="2"/>
      <c r="C16" s="17"/>
      <c r="D16" s="17"/>
      <c r="E16" s="2" t="s">
        <v>0</v>
      </c>
      <c r="F16" s="2" t="s">
        <v>0</v>
      </c>
      <c r="G16" s="2" t="s">
        <v>0</v>
      </c>
      <c r="H16" s="2" t="s">
        <v>0</v>
      </c>
      <c r="I16" s="2" t="s">
        <v>0</v>
      </c>
      <c r="J16" s="2" t="s">
        <v>0</v>
      </c>
      <c r="K16" s="7"/>
      <c r="L16" s="8"/>
      <c r="M16" s="7"/>
      <c r="N16" s="2"/>
      <c r="O16" s="2"/>
      <c r="P16" s="2"/>
      <c r="Q16" s="2"/>
      <c r="R16" s="2"/>
      <c r="S16" s="2"/>
      <c r="T16" s="2"/>
      <c r="U16" s="2"/>
      <c r="V16" s="2"/>
      <c r="W16" s="2"/>
      <c r="X16" s="2"/>
      <c r="Y16" s="2"/>
      <c r="Z16" s="2"/>
      <c r="AA16" s="2"/>
      <c r="AB16" s="2"/>
      <c r="AC16" s="2"/>
      <c r="AD16" s="2"/>
      <c r="AE16" s="2"/>
      <c r="AF16" s="2"/>
      <c r="AG16" s="2"/>
      <c r="AH16" s="2"/>
      <c r="AI16" s="2"/>
      <c r="AJ16" s="2"/>
    </row>
    <row r="17" spans="1:36" ht="18" x14ac:dyDescent="0.25">
      <c r="A17" s="2"/>
      <c r="B17" s="2"/>
      <c r="C17" s="44" t="s">
        <v>26</v>
      </c>
      <c r="D17" s="2"/>
      <c r="E17" s="2"/>
      <c r="F17" s="2"/>
      <c r="G17" s="2"/>
      <c r="H17" s="2"/>
      <c r="I17" s="2"/>
      <c r="J17" s="45" t="s">
        <v>32</v>
      </c>
      <c r="K17" s="2"/>
      <c r="L17" s="45" t="s">
        <v>33</v>
      </c>
      <c r="M17" s="2"/>
      <c r="N17" s="43" t="s">
        <v>34</v>
      </c>
      <c r="O17" s="2"/>
      <c r="P17" s="2"/>
      <c r="Q17" s="2"/>
      <c r="R17" s="2"/>
      <c r="S17" s="2"/>
      <c r="T17" s="2"/>
      <c r="U17" s="2"/>
      <c r="V17" s="2"/>
      <c r="W17" s="2"/>
      <c r="X17" s="2"/>
      <c r="Y17" s="2"/>
      <c r="Z17" s="2"/>
      <c r="AA17" s="2"/>
      <c r="AB17" s="2"/>
      <c r="AC17" s="2"/>
      <c r="AD17" s="2"/>
      <c r="AE17" s="2"/>
      <c r="AF17" s="2"/>
      <c r="AG17" s="2"/>
      <c r="AH17" s="2"/>
      <c r="AI17" s="2"/>
      <c r="AJ17" s="2"/>
    </row>
    <row r="18" spans="1:36" x14ac:dyDescent="0.2">
      <c r="A18" s="2"/>
      <c r="B18" s="46" t="s">
        <v>19</v>
      </c>
      <c r="C18" s="59">
        <v>0.94819534857277377</v>
      </c>
      <c r="D18" s="60">
        <v>1.315639493112742E-2</v>
      </c>
      <c r="E18" s="60">
        <v>5.5360689071305346E-3</v>
      </c>
      <c r="F18" s="60">
        <v>7.3195348572773766E-2</v>
      </c>
      <c r="G18" s="60">
        <v>3.4737666302666149E-2</v>
      </c>
      <c r="H18" s="60">
        <v>0</v>
      </c>
      <c r="I18" s="75">
        <v>9.9097674286386883E-2</v>
      </c>
      <c r="J18" s="61">
        <v>0.19819534857277377</v>
      </c>
      <c r="K18" s="14" t="s">
        <v>19</v>
      </c>
      <c r="L18" s="61">
        <v>0.16281027616046817</v>
      </c>
      <c r="M18" s="2"/>
      <c r="N18" s="62">
        <v>0.62092111002493644</v>
      </c>
      <c r="O18" s="2"/>
      <c r="P18" s="2"/>
      <c r="Q18" s="2"/>
      <c r="R18" s="2"/>
      <c r="S18" s="2"/>
      <c r="T18" s="2"/>
      <c r="U18" s="2"/>
      <c r="V18" s="2"/>
      <c r="W18" s="2"/>
      <c r="X18" s="2"/>
      <c r="Y18" s="2"/>
      <c r="Z18" s="2"/>
      <c r="AA18" s="2"/>
      <c r="AB18" s="2"/>
      <c r="AC18" s="2"/>
      <c r="AD18" s="2"/>
      <c r="AE18" s="2"/>
      <c r="AF18" s="2"/>
      <c r="AG18" s="2"/>
      <c r="AH18" s="2"/>
      <c r="AI18" s="2"/>
      <c r="AJ18" s="2"/>
    </row>
    <row r="19" spans="1:36" x14ac:dyDescent="0.2">
      <c r="A19" s="2"/>
      <c r="B19" s="47" t="s">
        <v>20</v>
      </c>
      <c r="C19" s="21">
        <v>1.315639493112742E-2</v>
      </c>
      <c r="D19" s="22">
        <v>2.631278986225484E-2</v>
      </c>
      <c r="E19" s="22">
        <v>0</v>
      </c>
      <c r="F19" s="22">
        <v>1.315639493112742E-2</v>
      </c>
      <c r="G19" s="22">
        <v>0</v>
      </c>
      <c r="H19" s="22">
        <v>0</v>
      </c>
      <c r="I19" s="23">
        <v>6.57819746556371E-3</v>
      </c>
      <c r="J19" s="13">
        <v>1.315639493112742E-2</v>
      </c>
      <c r="K19" s="17" t="s">
        <v>20</v>
      </c>
      <c r="L19" s="13">
        <v>0.29061251348153788</v>
      </c>
      <c r="M19" s="2"/>
      <c r="N19" s="2"/>
      <c r="O19" s="2"/>
      <c r="P19" s="2"/>
      <c r="Q19" s="2"/>
      <c r="R19" s="2"/>
      <c r="S19" s="2"/>
      <c r="T19" s="2"/>
      <c r="U19" s="2"/>
      <c r="V19" s="2"/>
      <c r="W19" s="2"/>
      <c r="X19" s="2"/>
      <c r="Y19" s="2"/>
      <c r="Z19" s="2"/>
      <c r="AA19" s="2"/>
      <c r="AB19" s="2"/>
      <c r="AC19" s="2"/>
      <c r="AD19" s="2"/>
      <c r="AE19" s="2"/>
      <c r="AF19" s="2"/>
      <c r="AG19" s="2"/>
      <c r="AH19" s="2"/>
      <c r="AI19" s="2"/>
      <c r="AJ19" s="2"/>
    </row>
    <row r="20" spans="1:36" x14ac:dyDescent="0.2">
      <c r="A20" s="2"/>
      <c r="B20" s="47" t="s">
        <v>18</v>
      </c>
      <c r="C20" s="21">
        <v>5.5360689071305346E-3</v>
      </c>
      <c r="D20" s="22">
        <v>0</v>
      </c>
      <c r="E20" s="22">
        <v>1.1072137814261069E-2</v>
      </c>
      <c r="F20" s="22">
        <v>5.5360689071305346E-3</v>
      </c>
      <c r="G20" s="22">
        <v>5.5360689071305346E-3</v>
      </c>
      <c r="H20" s="22">
        <v>0</v>
      </c>
      <c r="I20" s="23">
        <v>2.7680344535652673E-3</v>
      </c>
      <c r="J20" s="16">
        <v>5.5360689071305346E-3</v>
      </c>
      <c r="K20" s="17" t="s">
        <v>18</v>
      </c>
      <c r="L20" s="13">
        <v>4.8596489985977105E-2</v>
      </c>
      <c r="M20" s="2"/>
      <c r="N20" s="2"/>
      <c r="O20" s="2"/>
      <c r="P20" s="2"/>
      <c r="Q20" s="2"/>
      <c r="R20" s="2"/>
      <c r="S20" s="2"/>
      <c r="T20" s="2"/>
      <c r="U20" s="2"/>
      <c r="V20" s="2"/>
      <c r="W20" s="2"/>
      <c r="X20" s="2"/>
      <c r="Y20" s="2"/>
      <c r="Z20" s="2"/>
      <c r="AA20" s="2"/>
      <c r="AB20" s="2"/>
      <c r="AC20" s="2"/>
      <c r="AD20" s="2"/>
      <c r="AE20" s="2"/>
      <c r="AF20" s="2"/>
      <c r="AG20" s="2"/>
      <c r="AH20" s="2"/>
      <c r="AI20" s="2"/>
      <c r="AJ20" s="2"/>
    </row>
    <row r="21" spans="1:36" x14ac:dyDescent="0.2">
      <c r="A21" s="2"/>
      <c r="B21" s="47" t="s">
        <v>21</v>
      </c>
      <c r="C21" s="21">
        <v>7.3195348572773766E-2</v>
      </c>
      <c r="D21" s="22">
        <v>1.315639493112742E-2</v>
      </c>
      <c r="E21" s="22">
        <v>5.5360689071305346E-3</v>
      </c>
      <c r="F21" s="22">
        <v>0.17041757079499598</v>
      </c>
      <c r="G21" s="22">
        <v>3.4737666302666149E-2</v>
      </c>
      <c r="H21" s="22">
        <v>0</v>
      </c>
      <c r="I21" s="23">
        <v>3.6597674286386883E-2</v>
      </c>
      <c r="J21" s="16">
        <v>7.3195348572773766E-2</v>
      </c>
      <c r="K21" s="17" t="s">
        <v>21</v>
      </c>
      <c r="L21" s="13">
        <v>0.22254560437484983</v>
      </c>
      <c r="M21" s="2"/>
      <c r="N21" s="2"/>
      <c r="O21" s="2"/>
      <c r="P21" s="2"/>
      <c r="Q21" s="2"/>
      <c r="R21" s="2"/>
      <c r="S21" s="2"/>
      <c r="T21" s="2"/>
      <c r="U21" s="2"/>
      <c r="V21" s="2"/>
      <c r="W21" s="2"/>
      <c r="X21" s="2"/>
      <c r="Y21" s="2"/>
      <c r="Z21" s="2"/>
      <c r="AA21" s="2"/>
      <c r="AB21" s="2"/>
      <c r="AC21" s="2"/>
      <c r="AD21" s="2"/>
      <c r="AE21" s="2"/>
      <c r="AF21" s="2"/>
      <c r="AG21" s="2"/>
      <c r="AH21" s="2"/>
      <c r="AI21" s="2"/>
      <c r="AJ21" s="2"/>
    </row>
    <row r="22" spans="1:36" x14ac:dyDescent="0.2">
      <c r="A22" s="2"/>
      <c r="B22" s="48" t="s">
        <v>22</v>
      </c>
      <c r="C22" s="21">
        <v>3.4737666302666149E-2</v>
      </c>
      <c r="D22" s="22">
        <v>0</v>
      </c>
      <c r="E22" s="22">
        <v>5.5360689071305346E-3</v>
      </c>
      <c r="F22" s="22">
        <v>3.4737666302666149E-2</v>
      </c>
      <c r="G22" s="22">
        <v>4.1503346031164512E-2</v>
      </c>
      <c r="H22" s="22">
        <v>6.924418384803905E-4</v>
      </c>
      <c r="I22" s="23">
        <v>1.7368833151333075E-2</v>
      </c>
      <c r="J22" s="16">
        <v>3.4737666302666149E-2</v>
      </c>
      <c r="K22" s="17" t="s">
        <v>22</v>
      </c>
      <c r="L22" s="13">
        <v>0.48403204699112146</v>
      </c>
      <c r="M22" s="2"/>
      <c r="N22" s="2"/>
      <c r="O22" s="2"/>
      <c r="P22" s="2"/>
      <c r="Q22" s="2"/>
      <c r="R22" s="2"/>
      <c r="S22" s="2"/>
      <c r="T22" s="2"/>
      <c r="U22" s="2"/>
      <c r="V22" s="2"/>
      <c r="W22" s="2"/>
      <c r="X22" s="2"/>
      <c r="Y22" s="2"/>
      <c r="Z22" s="2"/>
      <c r="AA22" s="2"/>
      <c r="AB22" s="2"/>
      <c r="AC22" s="2"/>
      <c r="AD22" s="2"/>
      <c r="AE22" s="2"/>
      <c r="AF22" s="2"/>
    </row>
    <row r="23" spans="1:36" x14ac:dyDescent="0.2">
      <c r="A23" s="2"/>
      <c r="B23" s="48" t="s">
        <v>81</v>
      </c>
      <c r="C23" s="21">
        <v>0</v>
      </c>
      <c r="D23" s="22">
        <v>0</v>
      </c>
      <c r="E23" s="22">
        <v>0</v>
      </c>
      <c r="F23" s="22">
        <v>0</v>
      </c>
      <c r="G23" s="22">
        <v>6.924418384803905E-4</v>
      </c>
      <c r="H23" s="22">
        <v>1.384883676960781E-3</v>
      </c>
      <c r="I23" s="23">
        <v>0</v>
      </c>
      <c r="J23" s="16">
        <v>0</v>
      </c>
      <c r="K23" s="17" t="s">
        <v>81</v>
      </c>
      <c r="L23" s="18">
        <v>-0.24201602349556073</v>
      </c>
      <c r="M23" s="2"/>
      <c r="N23" s="2"/>
      <c r="O23" s="2"/>
      <c r="P23" s="2"/>
      <c r="Q23" s="2"/>
      <c r="R23" s="2"/>
      <c r="S23" s="2"/>
      <c r="T23" s="2"/>
      <c r="U23" s="2"/>
      <c r="V23" s="2"/>
      <c r="W23" s="2"/>
      <c r="X23" s="2"/>
      <c r="Y23" s="2"/>
      <c r="Z23" s="2"/>
      <c r="AA23" s="2"/>
      <c r="AB23" s="2"/>
      <c r="AC23" s="2"/>
      <c r="AD23" s="2"/>
      <c r="AE23" s="2"/>
      <c r="AF23" s="2"/>
    </row>
    <row r="24" spans="1:36" x14ac:dyDescent="0.2">
      <c r="A24" s="2"/>
      <c r="B24" s="48" t="s">
        <v>82</v>
      </c>
      <c r="C24" s="24">
        <v>9.9097674286386883E-2</v>
      </c>
      <c r="D24" s="12">
        <v>6.57819746556371E-3</v>
      </c>
      <c r="E24" s="12">
        <v>2.7680344535652673E-3</v>
      </c>
      <c r="F24" s="12">
        <v>3.6597674286386883E-2</v>
      </c>
      <c r="G24" s="12">
        <v>1.7368833151333075E-2</v>
      </c>
      <c r="H24" s="12">
        <v>0</v>
      </c>
      <c r="I24" s="25">
        <v>0.96300651941330107</v>
      </c>
      <c r="J24" s="19">
        <v>9.9097674286386883E-2</v>
      </c>
      <c r="K24" s="17" t="s">
        <v>82</v>
      </c>
      <c r="L24" s="20">
        <v>6.6838185003212938E-2</v>
      </c>
      <c r="M24" s="2"/>
      <c r="N24" s="2"/>
      <c r="O24" s="2"/>
      <c r="P24" s="2"/>
      <c r="Q24" s="2"/>
      <c r="R24" s="2"/>
      <c r="S24" s="2"/>
      <c r="T24" s="2"/>
      <c r="U24" s="2"/>
      <c r="V24" s="2"/>
      <c r="W24" s="2"/>
      <c r="X24" s="2"/>
      <c r="Y24" s="2"/>
      <c r="Z24" s="2"/>
      <c r="AA24" s="2"/>
      <c r="AB24" s="2"/>
      <c r="AC24" s="2"/>
      <c r="AD24" s="2"/>
      <c r="AE24" s="2"/>
      <c r="AF24" s="2"/>
    </row>
    <row r="25" spans="1:36" x14ac:dyDescent="0.2">
      <c r="A25" s="2"/>
      <c r="B25" s="48"/>
      <c r="C25" s="6"/>
      <c r="D25" s="6"/>
      <c r="E25" s="6"/>
      <c r="F25" s="6"/>
      <c r="G25" s="6"/>
      <c r="H25" s="2"/>
      <c r="I25" s="2"/>
      <c r="J25" s="2"/>
      <c r="K25" s="2"/>
      <c r="L25" s="2"/>
      <c r="M25" s="2"/>
      <c r="N25" s="2"/>
      <c r="O25" s="2"/>
      <c r="P25" s="2"/>
      <c r="Q25" s="2"/>
      <c r="R25" s="2"/>
      <c r="S25" s="2"/>
      <c r="T25" s="2"/>
      <c r="U25" s="2"/>
      <c r="V25" s="2"/>
      <c r="W25" s="2"/>
      <c r="X25" s="2"/>
      <c r="Y25" s="2"/>
      <c r="Z25" s="2"/>
      <c r="AA25" s="2"/>
      <c r="AB25" s="2"/>
      <c r="AC25" s="2"/>
      <c r="AD25" s="2"/>
      <c r="AE25" s="2"/>
      <c r="AF25" s="2"/>
    </row>
    <row r="26" spans="1:36" x14ac:dyDescent="0.2">
      <c r="A26" s="2"/>
      <c r="B26" s="48"/>
      <c r="C26" s="54" t="s">
        <v>38</v>
      </c>
      <c r="D26" s="6"/>
      <c r="E26" s="6"/>
      <c r="F26" s="6"/>
      <c r="G26" s="6"/>
      <c r="H26" s="2"/>
      <c r="I26" s="2"/>
      <c r="J26" s="2"/>
      <c r="K26" s="2"/>
      <c r="L26" s="2"/>
      <c r="M26" s="2"/>
      <c r="N26" s="2"/>
      <c r="O26" s="2"/>
      <c r="P26" s="2"/>
      <c r="Q26" s="2"/>
      <c r="R26" s="2"/>
      <c r="S26" s="2"/>
      <c r="T26" s="2"/>
      <c r="U26" s="2"/>
      <c r="V26" s="2"/>
      <c r="W26" s="2"/>
      <c r="X26" s="2"/>
      <c r="Y26" s="2"/>
      <c r="Z26" s="2"/>
      <c r="AA26" s="2"/>
      <c r="AB26" s="2"/>
      <c r="AC26" s="2"/>
      <c r="AD26" s="2"/>
      <c r="AE26" s="2"/>
      <c r="AF26" s="2"/>
    </row>
    <row r="27" spans="1:36" x14ac:dyDescent="0.2">
      <c r="A27" s="50" t="s">
        <v>35</v>
      </c>
      <c r="B27" s="48" t="s">
        <v>19</v>
      </c>
      <c r="C27" s="21">
        <v>0</v>
      </c>
      <c r="D27" s="22">
        <v>1.315639493112742E-2</v>
      </c>
      <c r="E27" s="22">
        <v>5.5360689071305346E-3</v>
      </c>
      <c r="F27" s="22">
        <v>6.5062532064687789E-2</v>
      </c>
      <c r="G27" s="22">
        <v>3.4737666302666149E-2</v>
      </c>
      <c r="H27" s="22">
        <v>4.9548837143193442E-2</v>
      </c>
      <c r="I27" s="23">
        <v>9.9097674286386883E-2</v>
      </c>
      <c r="J27" s="2"/>
      <c r="K27" s="2"/>
      <c r="L27" s="2"/>
      <c r="M27" s="2"/>
      <c r="N27" s="2"/>
      <c r="O27" s="2"/>
      <c r="P27" s="2"/>
      <c r="Q27" s="2"/>
      <c r="R27" s="2"/>
      <c r="S27" s="2"/>
      <c r="T27" s="2"/>
      <c r="U27" s="2"/>
      <c r="V27" s="2"/>
      <c r="W27" s="2"/>
      <c r="X27" s="2"/>
      <c r="Y27" s="2"/>
      <c r="Z27" s="2"/>
      <c r="AA27" s="2"/>
      <c r="AB27" s="2"/>
      <c r="AC27" s="2"/>
      <c r="AD27" s="2"/>
      <c r="AE27" s="2"/>
      <c r="AF27" s="2"/>
    </row>
    <row r="28" spans="1:36" x14ac:dyDescent="0.2">
      <c r="A28" s="51">
        <v>20</v>
      </c>
      <c r="B28" s="48" t="s">
        <v>20</v>
      </c>
      <c r="C28" s="21">
        <v>1.315639493112742E-2</v>
      </c>
      <c r="D28" s="22">
        <v>2.631278986225484E-2</v>
      </c>
      <c r="E28" s="22">
        <v>0</v>
      </c>
      <c r="F28" s="22">
        <v>1.315639493112742E-2</v>
      </c>
      <c r="G28" s="22">
        <v>0</v>
      </c>
      <c r="H28" s="22">
        <v>0</v>
      </c>
      <c r="I28" s="23">
        <v>6.57819746556371E-3</v>
      </c>
      <c r="J28" s="2"/>
      <c r="K28" s="2"/>
      <c r="L28" s="2"/>
      <c r="M28" s="2"/>
      <c r="N28" s="2"/>
      <c r="O28" s="2"/>
      <c r="P28" s="2"/>
      <c r="Q28" s="2"/>
      <c r="R28" s="2"/>
      <c r="S28" s="2"/>
      <c r="T28" s="2"/>
      <c r="U28" s="2"/>
      <c r="V28" s="2"/>
      <c r="W28" s="2"/>
      <c r="X28" s="2"/>
      <c r="Y28" s="2"/>
      <c r="Z28" s="2"/>
      <c r="AA28" s="2"/>
      <c r="AB28" s="2"/>
      <c r="AC28" s="2"/>
      <c r="AD28" s="2"/>
      <c r="AE28" s="2"/>
      <c r="AF28" s="2"/>
    </row>
    <row r="29" spans="1:36" x14ac:dyDescent="0.2">
      <c r="A29" s="51" t="s">
        <v>36</v>
      </c>
      <c r="B29" s="48" t="s">
        <v>18</v>
      </c>
      <c r="C29" s="21">
        <v>5.5360689071305346E-3</v>
      </c>
      <c r="D29" s="22">
        <v>0</v>
      </c>
      <c r="E29" s="22">
        <v>1.1072137814261069E-2</v>
      </c>
      <c r="F29" s="22">
        <v>5.5360689071305346E-3</v>
      </c>
      <c r="G29" s="22">
        <v>5.5360689071305346E-3</v>
      </c>
      <c r="H29" s="22">
        <v>0</v>
      </c>
      <c r="I29" s="23">
        <v>2.7680344535652673E-3</v>
      </c>
      <c r="J29" s="2"/>
      <c r="K29" s="2"/>
      <c r="L29" s="2"/>
      <c r="M29" s="2"/>
      <c r="N29" s="2"/>
      <c r="O29" s="2"/>
      <c r="P29" s="2"/>
      <c r="Q29" s="2"/>
      <c r="R29" s="2"/>
      <c r="S29" s="2"/>
      <c r="T29" s="2"/>
      <c r="U29" s="2"/>
      <c r="V29" s="2"/>
      <c r="W29" s="2"/>
      <c r="X29" s="2"/>
      <c r="Y29" s="2"/>
      <c r="Z29" s="2"/>
      <c r="AA29" s="2"/>
      <c r="AB29" s="2"/>
      <c r="AC29" s="2"/>
      <c r="AD29" s="2"/>
      <c r="AE29" s="2"/>
      <c r="AF29" s="2"/>
    </row>
    <row r="30" spans="1:36" x14ac:dyDescent="0.2">
      <c r="A30" s="51">
        <v>10</v>
      </c>
      <c r="B30" s="48" t="s">
        <v>21</v>
      </c>
      <c r="C30" s="21">
        <v>6.5062532064687789E-2</v>
      </c>
      <c r="D30" s="22">
        <v>1.315639493112742E-2</v>
      </c>
      <c r="E30" s="22">
        <v>5.5360689071305346E-3</v>
      </c>
      <c r="F30" s="22">
        <v>0.15961510165919351</v>
      </c>
      <c r="G30" s="22">
        <v>3.4737666302666149E-2</v>
      </c>
      <c r="H30" s="22">
        <v>0</v>
      </c>
      <c r="I30" s="23">
        <v>3.6597674286386883E-2</v>
      </c>
      <c r="J30" s="2"/>
      <c r="K30" s="2"/>
      <c r="L30" s="2"/>
      <c r="M30" s="2"/>
      <c r="N30" s="2"/>
      <c r="O30" s="2"/>
      <c r="P30" s="2"/>
      <c r="Q30" s="2"/>
      <c r="R30" s="2"/>
      <c r="S30" s="2"/>
      <c r="T30" s="2"/>
      <c r="U30" s="2"/>
      <c r="V30" s="2"/>
      <c r="W30" s="2"/>
      <c r="X30" s="2"/>
      <c r="Y30" s="2"/>
      <c r="Z30" s="2"/>
      <c r="AA30" s="2"/>
      <c r="AB30" s="2"/>
      <c r="AC30" s="2"/>
      <c r="AD30" s="2"/>
      <c r="AE30" s="2"/>
      <c r="AF30" s="2"/>
    </row>
    <row r="31" spans="1:36" x14ac:dyDescent="0.2">
      <c r="A31" s="51"/>
      <c r="B31" s="48" t="s">
        <v>22</v>
      </c>
      <c r="C31" s="21">
        <v>3.4737666302666149E-2</v>
      </c>
      <c r="D31" s="22">
        <v>0</v>
      </c>
      <c r="E31" s="22">
        <v>5.5360689071305346E-3</v>
      </c>
      <c r="F31" s="22">
        <v>3.4737666302666149E-2</v>
      </c>
      <c r="G31" s="22">
        <v>4.1503346031164512E-2</v>
      </c>
      <c r="H31" s="22">
        <v>6.924418384803905E-4</v>
      </c>
      <c r="I31" s="23">
        <v>1.7368833151333075E-2</v>
      </c>
      <c r="J31" s="2"/>
      <c r="K31" s="2"/>
      <c r="L31" s="2"/>
      <c r="M31" s="2"/>
      <c r="N31" s="2"/>
      <c r="O31" s="2"/>
      <c r="P31" s="2"/>
      <c r="Q31" s="2"/>
      <c r="R31" s="2"/>
      <c r="S31" s="2"/>
      <c r="T31" s="2"/>
      <c r="U31" s="2"/>
      <c r="V31" s="2"/>
      <c r="W31" s="2"/>
      <c r="X31" s="2"/>
      <c r="Y31" s="2"/>
      <c r="Z31" s="2"/>
      <c r="AA31" s="2"/>
      <c r="AB31" s="2"/>
      <c r="AC31" s="2"/>
      <c r="AD31" s="2"/>
      <c r="AE31" s="2"/>
      <c r="AF31" s="2"/>
    </row>
    <row r="32" spans="1:36" x14ac:dyDescent="0.2">
      <c r="A32" s="52" t="s">
        <v>31</v>
      </c>
      <c r="B32" s="48" t="s">
        <v>81</v>
      </c>
      <c r="C32" s="21">
        <v>4.9548837143193442E-2</v>
      </c>
      <c r="D32" s="22">
        <v>0</v>
      </c>
      <c r="E32" s="22">
        <v>0</v>
      </c>
      <c r="F32" s="22">
        <v>0</v>
      </c>
      <c r="G32" s="22">
        <v>6.924418384803905E-4</v>
      </c>
      <c r="H32" s="22">
        <v>1.384883676960781E-3</v>
      </c>
      <c r="I32" s="23">
        <v>0</v>
      </c>
      <c r="J32" s="2"/>
      <c r="K32" s="2"/>
      <c r="L32" s="5"/>
      <c r="M32" s="2"/>
      <c r="N32" s="2"/>
      <c r="O32" s="2"/>
      <c r="P32" s="2"/>
      <c r="Q32" s="2"/>
      <c r="R32" s="2"/>
      <c r="S32" s="2"/>
      <c r="T32" s="2"/>
      <c r="U32" s="2"/>
      <c r="V32" s="2"/>
      <c r="W32" s="2"/>
      <c r="X32" s="2"/>
      <c r="Y32" s="2"/>
      <c r="Z32" s="2"/>
      <c r="AA32" s="2"/>
      <c r="AB32" s="2"/>
      <c r="AC32" s="2"/>
      <c r="AD32" s="2"/>
      <c r="AE32" s="2"/>
      <c r="AF32" s="2"/>
    </row>
    <row r="33" spans="1:32" x14ac:dyDescent="0.2">
      <c r="A33" s="53">
        <v>0.54848820535990139</v>
      </c>
      <c r="B33" s="48" t="s">
        <v>82</v>
      </c>
      <c r="C33" s="24">
        <v>9.9097674286386883E-2</v>
      </c>
      <c r="D33" s="12">
        <v>6.57819746556371E-3</v>
      </c>
      <c r="E33" s="12">
        <v>2.7680344535652673E-3</v>
      </c>
      <c r="F33" s="12">
        <v>3.6597674286386883E-2</v>
      </c>
      <c r="G33" s="12">
        <v>1.7368833151333075E-2</v>
      </c>
      <c r="H33" s="12">
        <v>0</v>
      </c>
      <c r="I33" s="25">
        <v>2.4774418571596721E-2</v>
      </c>
      <c r="J33" s="2"/>
      <c r="K33" s="2"/>
      <c r="L33" s="2"/>
      <c r="M33" s="2"/>
      <c r="N33" s="2"/>
      <c r="O33" s="2"/>
      <c r="P33" s="2"/>
      <c r="Q33" s="2"/>
      <c r="R33" s="2"/>
      <c r="S33" s="2"/>
      <c r="T33" s="2"/>
      <c r="U33" s="2"/>
      <c r="V33" s="2"/>
      <c r="W33" s="2"/>
      <c r="X33" s="2"/>
      <c r="Y33" s="2"/>
      <c r="Z33" s="2"/>
      <c r="AA33" s="2"/>
      <c r="AB33" s="2"/>
      <c r="AC33" s="2"/>
      <c r="AD33" s="2"/>
      <c r="AE33" s="2"/>
      <c r="AF33" s="2"/>
    </row>
    <row r="34" spans="1:32" x14ac:dyDescent="0.2">
      <c r="A34" s="51"/>
      <c r="B34" s="42"/>
      <c r="C34" s="3"/>
      <c r="D34" s="3"/>
      <c r="E34" s="3"/>
      <c r="F34" s="3"/>
      <c r="G34" s="3"/>
      <c r="H34" s="2"/>
      <c r="I34" s="2"/>
      <c r="J34" s="2"/>
      <c r="K34" s="2"/>
      <c r="L34" s="2"/>
      <c r="M34" s="2"/>
      <c r="N34" s="2"/>
      <c r="O34" s="2"/>
      <c r="P34" s="2"/>
      <c r="Q34" s="2"/>
      <c r="R34" s="2"/>
      <c r="S34" s="2"/>
      <c r="T34" s="2"/>
      <c r="U34" s="2"/>
      <c r="V34" s="2"/>
      <c r="W34" s="2"/>
      <c r="X34" s="2"/>
      <c r="Y34" s="2"/>
      <c r="Z34" s="2"/>
      <c r="AA34" s="2"/>
      <c r="AB34" s="2"/>
      <c r="AC34" s="2"/>
      <c r="AD34" s="2"/>
      <c r="AE34" s="2"/>
      <c r="AF34" s="2"/>
    </row>
    <row r="35" spans="1:32" x14ac:dyDescent="0.2">
      <c r="A35" s="51"/>
      <c r="B35" s="42"/>
      <c r="C35" s="54"/>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x14ac:dyDescent="0.2">
      <c r="A36" s="50" t="s">
        <v>37</v>
      </c>
      <c r="B36" s="42" t="s">
        <v>19</v>
      </c>
      <c r="C36" s="21">
        <v>0</v>
      </c>
      <c r="D36" s="22">
        <v>0</v>
      </c>
      <c r="E36" s="22">
        <v>5.5360689071305346E-3</v>
      </c>
      <c r="F36" s="22">
        <v>3.4737666302666149E-2</v>
      </c>
      <c r="G36" s="22">
        <v>3.4737666302666149E-2</v>
      </c>
      <c r="H36" s="22">
        <v>0</v>
      </c>
      <c r="I36" s="23">
        <v>9.9097674286386883E-2</v>
      </c>
      <c r="J36" s="2"/>
      <c r="K36" s="2"/>
      <c r="L36" s="2"/>
      <c r="M36" s="2"/>
      <c r="N36" s="2"/>
      <c r="O36" s="2"/>
      <c r="P36" s="2"/>
      <c r="Q36" s="2"/>
      <c r="R36" s="2"/>
      <c r="S36" s="2"/>
      <c r="T36" s="2"/>
      <c r="U36" s="2"/>
      <c r="V36" s="2"/>
      <c r="W36" s="2"/>
      <c r="X36" s="2"/>
      <c r="Y36" s="2"/>
      <c r="Z36" s="2"/>
      <c r="AA36" s="2"/>
      <c r="AB36" s="2"/>
      <c r="AC36" s="2"/>
      <c r="AD36" s="2"/>
      <c r="AE36" s="2"/>
      <c r="AF36" s="2"/>
    </row>
    <row r="37" spans="1:32" x14ac:dyDescent="0.2">
      <c r="A37" s="51">
        <v>200</v>
      </c>
      <c r="B37" s="42" t="s">
        <v>20</v>
      </c>
      <c r="C37" s="21">
        <v>0</v>
      </c>
      <c r="D37" s="22">
        <v>0</v>
      </c>
      <c r="E37" s="22">
        <v>0</v>
      </c>
      <c r="F37" s="22">
        <v>1.315639493112742E-2</v>
      </c>
      <c r="G37" s="22">
        <v>0</v>
      </c>
      <c r="H37" s="22">
        <v>0</v>
      </c>
      <c r="I37" s="23">
        <v>6.57819746556371E-3</v>
      </c>
      <c r="J37" s="2"/>
      <c r="K37" s="2"/>
      <c r="L37" s="2"/>
      <c r="M37" s="2"/>
      <c r="N37" s="2"/>
      <c r="O37" s="2"/>
      <c r="P37" s="2"/>
      <c r="Q37" s="2"/>
      <c r="R37" s="2"/>
      <c r="S37" s="2"/>
      <c r="T37" s="2"/>
      <c r="U37" s="2"/>
      <c r="V37" s="2"/>
      <c r="W37" s="2"/>
      <c r="X37" s="2"/>
      <c r="Y37" s="2"/>
      <c r="Z37" s="2"/>
      <c r="AA37" s="2"/>
      <c r="AB37" s="2"/>
      <c r="AC37" s="2"/>
      <c r="AD37" s="2"/>
      <c r="AE37" s="2"/>
      <c r="AF37" s="2"/>
    </row>
    <row r="38" spans="1:32" x14ac:dyDescent="0.2">
      <c r="A38" s="51"/>
      <c r="B38" s="42" t="s">
        <v>18</v>
      </c>
      <c r="C38" s="21">
        <v>5.5360689071305346E-3</v>
      </c>
      <c r="D38" s="22">
        <v>0</v>
      </c>
      <c r="E38" s="22">
        <v>1.1072137814261069E-2</v>
      </c>
      <c r="F38" s="22">
        <v>5.5360689071305346E-3</v>
      </c>
      <c r="G38" s="22">
        <v>5.5360689071305346E-3</v>
      </c>
      <c r="H38" s="22">
        <v>0</v>
      </c>
      <c r="I38" s="23">
        <v>2.7680344535652673E-3</v>
      </c>
      <c r="J38" s="2"/>
      <c r="K38" s="2"/>
      <c r="L38" s="2"/>
      <c r="M38" s="2"/>
      <c r="N38" s="2"/>
      <c r="O38" s="2"/>
      <c r="P38" s="2"/>
      <c r="Q38" s="2"/>
      <c r="R38" s="2"/>
      <c r="S38" s="2"/>
      <c r="T38" s="2"/>
      <c r="U38" s="2"/>
    </row>
    <row r="39" spans="1:32" x14ac:dyDescent="0.2">
      <c r="A39" s="52" t="s">
        <v>30</v>
      </c>
      <c r="B39" s="42" t="s">
        <v>21</v>
      </c>
      <c r="C39" s="21">
        <v>3.4737666302666149E-2</v>
      </c>
      <c r="D39" s="22">
        <v>1.315639493112742E-2</v>
      </c>
      <c r="E39" s="22">
        <v>5.5360689071305346E-3</v>
      </c>
      <c r="F39" s="22">
        <v>3.4737666302666149E-2</v>
      </c>
      <c r="G39" s="22">
        <v>3.4737666302666149E-2</v>
      </c>
      <c r="H39" s="22">
        <v>0</v>
      </c>
      <c r="I39" s="23">
        <v>3.6597674286386883E-2</v>
      </c>
      <c r="J39" s="2"/>
      <c r="K39" s="2"/>
      <c r="L39" s="2"/>
      <c r="M39" s="2"/>
      <c r="N39" s="2"/>
      <c r="O39" s="2"/>
      <c r="P39" s="2"/>
      <c r="Q39" s="2"/>
      <c r="R39" s="2"/>
      <c r="S39" s="2"/>
      <c r="T39" s="2"/>
      <c r="U39" s="2"/>
    </row>
    <row r="40" spans="1:32" x14ac:dyDescent="0.2">
      <c r="A40" s="53">
        <v>0.44326680550522674</v>
      </c>
      <c r="B40" s="42" t="s">
        <v>22</v>
      </c>
      <c r="C40" s="21">
        <v>3.4737666302666149E-2</v>
      </c>
      <c r="D40" s="22">
        <v>0</v>
      </c>
      <c r="E40" s="22">
        <v>5.5360689071305346E-3</v>
      </c>
      <c r="F40" s="22">
        <v>3.4737666302666149E-2</v>
      </c>
      <c r="G40" s="22">
        <v>4.1478042494259522E-2</v>
      </c>
      <c r="H40" s="22">
        <v>6.924418384803905E-4</v>
      </c>
      <c r="I40" s="23">
        <v>1.7368833151333075E-2</v>
      </c>
      <c r="J40" s="2"/>
      <c r="K40" s="2"/>
      <c r="M40" s="2"/>
      <c r="N40" s="2"/>
      <c r="O40" s="2"/>
      <c r="P40" s="2"/>
      <c r="Q40" s="2"/>
      <c r="R40" s="2"/>
      <c r="S40" s="2"/>
      <c r="T40" s="2"/>
      <c r="U40" s="2"/>
    </row>
    <row r="41" spans="1:32" x14ac:dyDescent="0.2">
      <c r="A41" s="1"/>
      <c r="B41" s="47" t="s">
        <v>81</v>
      </c>
      <c r="C41" s="21">
        <v>0</v>
      </c>
      <c r="D41" s="22">
        <v>0</v>
      </c>
      <c r="E41" s="22">
        <v>0</v>
      </c>
      <c r="F41" s="22">
        <v>0</v>
      </c>
      <c r="G41" s="22">
        <v>6.924418384803905E-4</v>
      </c>
      <c r="H41" s="22">
        <v>1.384883676960781E-3</v>
      </c>
      <c r="I41" s="23">
        <v>0</v>
      </c>
      <c r="J41" s="2"/>
      <c r="K41" s="2"/>
      <c r="L41" s="2"/>
      <c r="M41" s="2"/>
      <c r="N41" s="2"/>
      <c r="O41" s="2"/>
      <c r="P41" s="2"/>
      <c r="Q41" s="2"/>
      <c r="R41" s="2"/>
      <c r="S41" s="2"/>
      <c r="T41" s="2"/>
      <c r="U41" s="2"/>
    </row>
    <row r="42" spans="1:32" x14ac:dyDescent="0.2">
      <c r="A42" s="2"/>
      <c r="B42" s="47" t="s">
        <v>82</v>
      </c>
      <c r="C42" s="24">
        <v>9.9097674286386883E-2</v>
      </c>
      <c r="D42" s="12">
        <v>6.57819746556371E-3</v>
      </c>
      <c r="E42" s="12">
        <v>2.7680344535652673E-3</v>
      </c>
      <c r="F42" s="12">
        <v>3.6597674286386883E-2</v>
      </c>
      <c r="G42" s="12">
        <v>1.7368833151333075E-2</v>
      </c>
      <c r="H42" s="12">
        <v>0</v>
      </c>
      <c r="I42" s="25">
        <v>1.238720928579836E-2</v>
      </c>
      <c r="J42" s="2"/>
      <c r="K42" s="2"/>
      <c r="L42" s="2"/>
      <c r="M42" s="2"/>
      <c r="N42" s="2"/>
      <c r="O42" s="2"/>
      <c r="P42" s="2"/>
      <c r="Q42" s="2"/>
      <c r="R42" s="2"/>
      <c r="S42" s="2"/>
      <c r="T42" s="2"/>
      <c r="U42" s="2"/>
    </row>
    <row r="43" spans="1:32" x14ac:dyDescent="0.2">
      <c r="A43" s="2"/>
      <c r="B43" s="10"/>
      <c r="C43" s="2"/>
      <c r="D43" s="2"/>
      <c r="E43" s="2"/>
      <c r="F43" s="2"/>
      <c r="G43" s="2"/>
      <c r="H43" s="2"/>
      <c r="I43" s="2"/>
      <c r="J43" s="2"/>
      <c r="K43" s="2"/>
      <c r="L43" s="2"/>
      <c r="M43" s="2"/>
      <c r="N43" s="2"/>
      <c r="O43" s="2"/>
      <c r="P43" s="2"/>
      <c r="Q43" s="2"/>
      <c r="R43" s="2"/>
      <c r="S43" s="2"/>
      <c r="T43" s="2"/>
      <c r="U43" s="2"/>
    </row>
    <row r="44" spans="1:32" x14ac:dyDescent="0.2">
      <c r="A44" s="2"/>
      <c r="B44" s="10"/>
      <c r="C44" s="2"/>
      <c r="D44" s="2"/>
      <c r="E44" s="2"/>
      <c r="F44" s="2"/>
      <c r="G44" s="2"/>
      <c r="H44" s="2"/>
      <c r="I44" s="2"/>
      <c r="J44" s="2"/>
      <c r="K44" s="2"/>
      <c r="L44" s="2"/>
      <c r="M44" s="2"/>
      <c r="N44" s="2"/>
      <c r="O44" s="2"/>
      <c r="P44" s="2"/>
      <c r="Q44" s="2"/>
      <c r="R44" s="2"/>
      <c r="S44" s="2"/>
      <c r="T44" s="2"/>
      <c r="U44" s="2"/>
    </row>
    <row r="45" spans="1:32" x14ac:dyDescent="0.2">
      <c r="A45" s="2"/>
      <c r="B45" s="2"/>
      <c r="C45" s="2"/>
      <c r="D45" s="2"/>
      <c r="E45" s="2"/>
      <c r="F45" s="2"/>
      <c r="G45" s="2"/>
      <c r="H45" s="2"/>
      <c r="I45" s="2"/>
      <c r="J45" s="2"/>
      <c r="K45" s="2"/>
      <c r="L45" s="2"/>
      <c r="M45" s="2"/>
      <c r="N45" s="2"/>
      <c r="O45" s="2"/>
      <c r="P45" s="2"/>
      <c r="Q45" s="2"/>
      <c r="R45" s="2"/>
      <c r="S45" s="2"/>
      <c r="T45" s="2"/>
      <c r="U45" s="2"/>
    </row>
    <row r="46" spans="1:32" x14ac:dyDescent="0.2">
      <c r="A46" s="2"/>
      <c r="B46" s="2"/>
      <c r="C46" s="2"/>
      <c r="D46" s="2"/>
      <c r="E46" s="2"/>
      <c r="F46" s="2"/>
      <c r="G46" s="2"/>
      <c r="H46" s="2"/>
      <c r="I46" s="2"/>
      <c r="J46" s="2"/>
      <c r="K46" s="2"/>
      <c r="L46" s="2"/>
      <c r="M46" s="2"/>
      <c r="N46" s="2"/>
      <c r="O46" s="2"/>
      <c r="Q46" s="2"/>
      <c r="R46" s="2"/>
      <c r="S46" s="2"/>
      <c r="T46" s="2"/>
      <c r="U46" s="2"/>
    </row>
    <row r="47" spans="1:32" x14ac:dyDescent="0.2">
      <c r="A47" s="2"/>
      <c r="B47" s="2"/>
      <c r="C47" s="2"/>
      <c r="D47" s="2"/>
      <c r="E47" s="2"/>
      <c r="F47" s="2"/>
      <c r="G47" s="2"/>
      <c r="H47" s="2"/>
      <c r="I47" s="2"/>
      <c r="J47" s="2"/>
      <c r="Q47" s="2"/>
      <c r="R47" s="2"/>
      <c r="S47" s="2"/>
      <c r="T47" s="2"/>
    </row>
    <row r="48" spans="1:32" x14ac:dyDescent="0.2">
      <c r="A48" s="2"/>
      <c r="B48" s="2"/>
      <c r="C48" s="2"/>
      <c r="D48" s="2"/>
      <c r="E48" s="2"/>
      <c r="F48" s="2"/>
      <c r="G48" s="2"/>
      <c r="H48" s="2"/>
      <c r="I48" s="2"/>
      <c r="J48" s="2"/>
    </row>
    <row r="49" spans="1:19" x14ac:dyDescent="0.2">
      <c r="A49" s="2"/>
      <c r="B49" s="2"/>
      <c r="C49" s="2"/>
      <c r="D49" s="2"/>
      <c r="E49" s="2"/>
      <c r="F49" s="2"/>
      <c r="G49" s="2"/>
      <c r="H49" s="2"/>
      <c r="I49" s="2"/>
      <c r="J49" s="2"/>
    </row>
    <row r="50" spans="1:19" x14ac:dyDescent="0.2">
      <c r="A50" s="2"/>
      <c r="B50" s="2"/>
      <c r="C50" s="2"/>
      <c r="D50" s="2"/>
      <c r="E50" s="2"/>
      <c r="F50" s="2"/>
      <c r="G50" s="2"/>
      <c r="H50" s="2"/>
      <c r="I50" s="2"/>
      <c r="J50" s="2"/>
    </row>
    <row r="51" spans="1:19" x14ac:dyDescent="0.2">
      <c r="A51" s="2"/>
      <c r="B51" s="2"/>
      <c r="C51" s="2"/>
      <c r="D51" s="2"/>
      <c r="E51" s="2"/>
      <c r="F51" s="2"/>
      <c r="G51" s="2"/>
      <c r="H51" s="2"/>
      <c r="I51" s="2"/>
      <c r="J51" s="2"/>
    </row>
    <row r="52" spans="1:19" x14ac:dyDescent="0.2">
      <c r="A52" s="2"/>
      <c r="B52" s="2"/>
      <c r="C52" s="2"/>
      <c r="D52" s="2"/>
      <c r="E52" s="2"/>
      <c r="F52" s="2"/>
      <c r="G52" s="2"/>
      <c r="H52" s="2"/>
      <c r="I52" s="2"/>
      <c r="J52" s="2"/>
    </row>
    <row r="53" spans="1:19" x14ac:dyDescent="0.2">
      <c r="B53" s="49" t="s">
        <v>57</v>
      </c>
      <c r="I53" s="2"/>
      <c r="J53" s="2"/>
    </row>
    <row r="54" spans="1:19" x14ac:dyDescent="0.2">
      <c r="B54" s="49" t="s">
        <v>58</v>
      </c>
      <c r="I54" s="2"/>
      <c r="J54" s="2"/>
    </row>
    <row r="55" spans="1:19" x14ac:dyDescent="0.2">
      <c r="B55" s="49" t="s">
        <v>59</v>
      </c>
      <c r="I55" s="2"/>
      <c r="J55" s="2"/>
    </row>
    <row r="57" spans="1:19" x14ac:dyDescent="0.2">
      <c r="S57" t="s">
        <v>0</v>
      </c>
    </row>
  </sheetData>
  <dataValidations count="1">
    <dataValidation type="list" allowBlank="1" showInputMessage="1" showErrorMessage="1" sqref="B13">
      <formula1>$B$53:$B$55</formula1>
    </dataValidation>
  </dataValidations>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16"/>
  <sheetViews>
    <sheetView workbookViewId="0">
      <selection activeCell="M29" sqref="M29"/>
    </sheetView>
  </sheetViews>
  <sheetFormatPr defaultRowHeight="12.75" x14ac:dyDescent="0.2"/>
  <cols>
    <col min="2" max="2" width="13.7109375" customWidth="1"/>
  </cols>
  <sheetData>
    <row r="2" spans="2:4" x14ac:dyDescent="0.2">
      <c r="B2" s="49" t="s">
        <v>68</v>
      </c>
    </row>
    <row r="4" spans="2:4" x14ac:dyDescent="0.2">
      <c r="D4" s="49" t="s">
        <v>69</v>
      </c>
    </row>
    <row r="8" spans="2:4" x14ac:dyDescent="0.2">
      <c r="B8" s="49" t="s">
        <v>70</v>
      </c>
      <c r="C8" s="49" t="s">
        <v>71</v>
      </c>
    </row>
    <row r="11" spans="2:4" x14ac:dyDescent="0.2">
      <c r="B11" s="49" t="s">
        <v>72</v>
      </c>
      <c r="C11" s="49" t="s">
        <v>73</v>
      </c>
    </row>
    <row r="13" spans="2:4" x14ac:dyDescent="0.2">
      <c r="B13" s="49" t="s">
        <v>74</v>
      </c>
      <c r="C13" s="49" t="s">
        <v>75</v>
      </c>
    </row>
    <row r="14" spans="2:4" x14ac:dyDescent="0.2">
      <c r="D14" s="49" t="s">
        <v>76</v>
      </c>
    </row>
    <row r="15" spans="2:4" x14ac:dyDescent="0.2">
      <c r="D15" s="49" t="s">
        <v>77</v>
      </c>
    </row>
    <row r="16" spans="2:4" x14ac:dyDescent="0.2">
      <c r="D16" s="49" t="s">
        <v>78</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STSELIND</vt:lpstr>
      <vt:lpstr>STSELINDMBV</vt:lpstr>
      <vt:lpstr>PseudoBLUP</vt:lpstr>
      <vt:lpstr>About</vt:lpstr>
      <vt:lpstr>Sheet3</vt:lpstr>
    </vt:vector>
  </TitlesOfParts>
  <Company>animal science 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jvanderwerf</dc:creator>
  <cp:lastModifiedBy>jvanderw</cp:lastModifiedBy>
  <dcterms:created xsi:type="dcterms:W3CDTF">1999-08-04T13:10:37Z</dcterms:created>
  <dcterms:modified xsi:type="dcterms:W3CDTF">2017-02-10T04:04:28Z</dcterms:modified>
</cp:coreProperties>
</file>